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bookViews>
    <workbookView xWindow="65416" yWindow="65416" windowWidth="25440" windowHeight="15390" activeTab="0"/>
  </bookViews>
  <sheets>
    <sheet name="Výměna osvětlení_Chotěboř" sheetId="1" r:id="rId1"/>
    <sheet name="List1" sheetId="3" state="hidden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<sst xmlns="http://schemas.openxmlformats.org/spreadsheetml/2006/main" count="124" uniqueCount="123">
  <si>
    <t>Nabídková cena celkem</t>
  </si>
  <si>
    <r>
      <rPr>
        <b/>
        <sz val="11"/>
        <color rgb="FF000000"/>
        <rFont val="Calibri"/>
        <family val="2"/>
        <scheme val="minor"/>
      </rPr>
      <t>DPH</t>
    </r>
    <r>
      <rPr>
        <sz val="11"/>
        <color rgb="FF000000"/>
        <rFont val="Calibri"/>
        <family val="2"/>
        <scheme val="minor"/>
      </rPr>
      <t xml:space="preserve">
(%)</t>
    </r>
  </si>
  <si>
    <r>
      <rPr>
        <b/>
        <sz val="11"/>
        <color rgb="FF000000"/>
        <rFont val="Calibri"/>
        <family val="2"/>
        <scheme val="minor"/>
      </rPr>
      <t>cena celkem</t>
    </r>
    <r>
      <rPr>
        <sz val="11"/>
        <color rgb="FF000000"/>
        <rFont val="Calibri"/>
        <family val="2"/>
        <scheme val="minor"/>
      </rPr>
      <t xml:space="preserve">
(Kč vč. DPH)</t>
    </r>
  </si>
  <si>
    <t>název položky</t>
  </si>
  <si>
    <t>podrobná specifikace položky</t>
  </si>
  <si>
    <t xml:space="preserve">Veřejná zakázka </t>
  </si>
  <si>
    <t>položka č.</t>
  </si>
  <si>
    <r>
      <rPr>
        <b/>
        <sz val="11"/>
        <color rgb="FF000000"/>
        <rFont val="Calibri"/>
        <family val="2"/>
        <scheme val="minor"/>
      </rPr>
      <t>cena celkem</t>
    </r>
    <r>
      <rPr>
        <sz val="11"/>
        <color rgb="FF000000"/>
        <rFont val="Calibri"/>
        <family val="2"/>
        <scheme val="minor"/>
      </rPr>
      <t xml:space="preserve"> 
(Kč bez DPH)</t>
    </r>
  </si>
  <si>
    <t xml:space="preserve">a) </t>
  </si>
  <si>
    <t>a uvede samostatně celkovou nabídkovou cenu bez DPH, celkovou výši DPH, celkovou nabídkovou cenu s DPH, které budou dány vždy součtem  jednotlivých položek.</t>
  </si>
  <si>
    <t>b)</t>
  </si>
  <si>
    <t>c)</t>
  </si>
  <si>
    <t>Dodavatel vyplní u každé položky cenu s max. dvě desetinná místa, a to za jednotku bez DPH (jednotková cena), cena za položku bez DPH, cena za položku s DPH (přednastavené vzorce je povinen překontrolovat, predefinované nastavení není závazné)</t>
  </si>
  <si>
    <t>Přednastavení vzorců není povinné, za správnost cenových údajů odpovídá dodavatel!!!</t>
  </si>
  <si>
    <t>Tabulku - modrá pole, vyplnit podle pokynů níže!</t>
  </si>
  <si>
    <t>Pokyny k vyplnění (modrá pole):</t>
  </si>
  <si>
    <t>Dále dodavatel vyplní u každé položky  přesnou nabízenou technickou specifikaci tak, aby bylo možné ověřit splnění minimálních technických specifikací stanovených zadavatelem ve sloupci "Nabízené plnění...".</t>
  </si>
  <si>
    <t>Příloha č. 1 výzvy/smlouvy – Specifikace předmětu plnění, rozpočet</t>
  </si>
  <si>
    <r>
      <rPr>
        <b/>
        <sz val="11"/>
        <color rgb="FF000000"/>
        <rFont val="Calibri"/>
        <family val="2"/>
        <scheme val="minor"/>
      </rPr>
      <t xml:space="preserve">nabízené plnění </t>
    </r>
    <r>
      <rPr>
        <sz val="11"/>
        <color rgb="FF000000"/>
        <rFont val="Calibri"/>
        <family val="2"/>
        <scheme val="minor"/>
      </rPr>
      <t xml:space="preserve">
</t>
    </r>
    <r>
      <rPr>
        <i/>
        <sz val="11"/>
        <color rgb="FF000000"/>
        <rFont val="Calibri"/>
        <family val="2"/>
      </rPr>
      <t>(dodavatel uvede konkrétní parametry, ze kterých musí být zřejmé splnění požadované podrobné specifikace)</t>
    </r>
  </si>
  <si>
    <t>Název veřejné zakázky</t>
  </si>
  <si>
    <t>počet soubor</t>
  </si>
  <si>
    <r>
      <rPr>
        <b/>
        <sz val="11"/>
        <color rgb="FF000000"/>
        <rFont val="Calibri"/>
        <family val="2"/>
        <scheme val="minor"/>
      </rPr>
      <t>cena za 1 soubor</t>
    </r>
    <r>
      <rPr>
        <sz val="11"/>
        <color rgb="FF000000"/>
        <rFont val="Calibri"/>
        <family val="2"/>
        <scheme val="minor"/>
      </rPr>
      <t xml:space="preserve">
(Kč bez DPH)</t>
    </r>
  </si>
  <si>
    <t>Výměna osvětlení</t>
  </si>
  <si>
    <t>Základní škola a Praktická škola Chotěboř</t>
  </si>
  <si>
    <t>1.PP - 006 - Cvičná kuchyně C</t>
  </si>
  <si>
    <t>1.PP - 007 - Malá dílna H</t>
  </si>
  <si>
    <t>1.PP - 009 - Velká dílna H</t>
  </si>
  <si>
    <t>1.PP - 008 - Přípravna dílen H</t>
  </si>
  <si>
    <t>1.PP - 005 - Domácí práce C</t>
  </si>
  <si>
    <t>1.PP - 004 - Plynová kotelna H</t>
  </si>
  <si>
    <t>1.PP - 003a - Chodba B</t>
  </si>
  <si>
    <t>1.PP - 003b - Chodba B</t>
  </si>
  <si>
    <t>1.PP - 003c - Chodba B</t>
  </si>
  <si>
    <t>1.PP - 003d - Chodba B</t>
  </si>
  <si>
    <t>1.PP - 018 - Umývárna H</t>
  </si>
  <si>
    <t>1.PP - 011 - Rehabilitační sálek H, B</t>
  </si>
  <si>
    <t>1.NP - 109 - Školník F</t>
  </si>
  <si>
    <t>1.NP - 110 - Chodba B</t>
  </si>
  <si>
    <t>1.NP - 114-115-116-117 - Šatny B</t>
  </si>
  <si>
    <t>1.NP - 118 - Šatna B</t>
  </si>
  <si>
    <t>1.NP - 119 - Chodba B</t>
  </si>
  <si>
    <t>1.NP - 121 - Učebna E, A</t>
  </si>
  <si>
    <t>1.NP - 122a - Chodba B</t>
  </si>
  <si>
    <t>1.NP - 122b - Chodba B</t>
  </si>
  <si>
    <t>1.NP - 123 - Učebna E, A</t>
  </si>
  <si>
    <t>1.NP - 124 - Učebna E,A</t>
  </si>
  <si>
    <t>1.NP - 125 - Víceúčelová hala B</t>
  </si>
  <si>
    <t>1.NP - 134 - Učebna E, A</t>
  </si>
  <si>
    <t>1.NP - 135 - Učebna E, A</t>
  </si>
  <si>
    <t>2.NP - 208 - Sborovna F</t>
  </si>
  <si>
    <t>2.NP - 209 - Zástupce ředitele F</t>
  </si>
  <si>
    <t>2.NP - 210 - Ředitel F</t>
  </si>
  <si>
    <t>2.NP - 213 - Kuchyňka F</t>
  </si>
  <si>
    <t>2.NP - 215a - CHODBA B</t>
  </si>
  <si>
    <t>2.NP - 215b - CHODBA B</t>
  </si>
  <si>
    <t>2.NP - 216 - Učebna E, A</t>
  </si>
  <si>
    <t>2.NP - 217 - Učebna E, A</t>
  </si>
  <si>
    <t>2.NP - 218 - Učebna E, A</t>
  </si>
  <si>
    <t>2.NP - 219 - Víceúčelová hala B</t>
  </si>
  <si>
    <t>2.NP - 228 - Učebna E, A</t>
  </si>
  <si>
    <t>2.NP - 229 - Učebna E, A</t>
  </si>
  <si>
    <t>2.NP - 230 - Kancelář E</t>
  </si>
  <si>
    <t>3.NP - 301 - Zasedací místnost E</t>
  </si>
  <si>
    <t>3.NP - 303 - Sklad pomůcek D</t>
  </si>
  <si>
    <t>3.NP - 306 - Sklad pomůcek D</t>
  </si>
  <si>
    <t>3.NP - 307a - Chodba D</t>
  </si>
  <si>
    <t>3.NP - 307b - Chodba D</t>
  </si>
  <si>
    <t>3.NP - 308 - Knihovna C</t>
  </si>
  <si>
    <t>1.NP - 133 - Kabinet F</t>
  </si>
  <si>
    <t>3.NP - 309 - Kabinet E</t>
  </si>
  <si>
    <t>3.NP - 310 - Učebna PC E</t>
  </si>
  <si>
    <t>3.NP - 311 - Hala E</t>
  </si>
  <si>
    <t>3.NP - 312 - Výtvarná výchova G</t>
  </si>
  <si>
    <t xml:space="preserve">  </t>
  </si>
  <si>
    <r>
      <t xml:space="preserve">Montáž a demontáž lešení včetně dovozu a odvozu, demontáž osvětlení 15 ks.                                                                                Materiál pro montáž (např. hmoždinky, kabel, šrouby). Uvolněná místa po demontovaných svítidlech na stropě budou začištěna a nabílena. Kabely po demontovaných svítidlech zakončit ve vhodných instalačních krabicích – upřednostňována varianta bez zasekávání do stěn a stropů. Krabice musí splňovat příslušné požadavky na IP krytí.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Montáž svítidel: 12 ks - kompletní</t>
    </r>
    <r>
      <rPr>
        <sz val="11"/>
        <color rgb="FF000000"/>
        <rFont val="Calibri"/>
        <family val="2"/>
        <scheme val="minor"/>
      </rPr>
      <t xml:space="preserve"> závěsné/přisazené LED svítidlo, matná ALDP mřížka, URG&lt;19.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Technické požadavky:</t>
    </r>
    <r>
      <rPr>
        <sz val="11"/>
        <color rgb="FF000000"/>
        <rFont val="Calibri"/>
        <family val="2"/>
        <scheme val="minor"/>
      </rPr>
      <t xml:space="preserve"> IP 20, třída oslnění D6, max. svítivost 616 cd/klm, třída clonění G*6, symetrické podle rovin C0 a C90.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Životnost min.</t>
    </r>
    <r>
      <rPr>
        <sz val="11"/>
        <color rgb="FF000000"/>
        <rFont val="Calibri"/>
        <family val="2"/>
        <scheme val="minor"/>
      </rPr>
      <t xml:space="preserve"> 80 000 hod.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 Rozměry: </t>
    </r>
    <r>
      <rPr>
        <sz val="11"/>
        <color rgb="FF000000"/>
        <rFont val="Calibri"/>
        <family val="2"/>
        <scheme val="minor"/>
      </rPr>
      <t xml:space="preserve">šxhxv - 1510,00 x 238,00 x 52,00mm, závěsná výška 52,0mm.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Světelný zdroj (min. hodnoty): </t>
    </r>
    <r>
      <rPr>
        <sz val="11"/>
        <color rgb="FF000000"/>
        <rFont val="Calibri"/>
        <family val="2"/>
        <scheme val="minor"/>
      </rPr>
      <t xml:space="preserve">1 ks - 58W, 7000lm,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(min. hodnoty):  </t>
    </r>
    <r>
      <rPr>
        <sz val="11"/>
        <color rgb="FF00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100,                                                                                                                                                                               - poměrný světelný tok vyzářený do prostorového úhlu 0,586π sr (vrcholový úhel 90°) 84,3%,                                                                   - světelný tok vyzářený do prostorového úhlu 0,586π sr (vrcholový úhel 90°) 5906lm,                                                                                   - poměrný světelný tok vyzářený do prostorového úhlu π sr (vrcholový úhel 120°) 98,2%,                                                                           - světelný tok vyzářený do prostorového úhlu π sr (vrcholový úhel 120°) 6877lm,
- poměrný užitečný světelný tok 84,3%,
- užitečný světelný tok 5906lm,
- úhel poloviční osové svítivosti 46,0°.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Odvoz a likvidace 15 ks demontovaných svítidel.</t>
    </r>
    <r>
      <rPr>
        <sz val="11"/>
        <color rgb="FF000000"/>
        <rFont val="Calibri"/>
        <family val="2"/>
        <scheme val="minor"/>
      </rPr>
      <t xml:space="preserve"> Úklid místnosti.                                                                                                                                   </t>
    </r>
  </si>
  <si>
    <r>
      <t>Montáž a demontáž lešení včetně dovozu a odvozu,</t>
    </r>
    <r>
      <rPr>
        <b/>
        <sz val="11"/>
        <color rgb="FF000000"/>
        <rFont val="Calibri"/>
        <family val="2"/>
        <scheme val="minor"/>
      </rPr>
      <t xml:space="preserve"> demontáž osvětlení 16 ks</t>
    </r>
    <r>
      <rPr>
        <sz val="11"/>
        <color rgb="FF000000"/>
        <rFont val="Calibri"/>
        <family val="2"/>
        <scheme val="minor"/>
      </rPr>
      <t xml:space="preserve">.                                                                                Materiál pro montáž (např. hmoždinky, kabel, šrouby). Uvolněná místa po demontovaných svítidlech na stropě budou začištěna a nabílena. Kabely po demontovaných svítidlech zakončit ve vhodných instalačních krabicích – upřednostňována varianta bez zasekávání do stěn a stropů. Krabice musí splňovat příslušné požadavky na IP krytí.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Montáž svítidel:</t>
    </r>
    <r>
      <rPr>
        <sz val="11"/>
        <color rgb="FF000000"/>
        <rFont val="Calibri"/>
        <family val="2"/>
        <scheme val="minor"/>
      </rPr>
      <t xml:space="preserve"> 1</t>
    </r>
    <r>
      <rPr>
        <b/>
        <sz val="11"/>
        <color rgb="FF000000"/>
        <rFont val="Calibri"/>
        <family val="2"/>
        <scheme val="minor"/>
      </rPr>
      <t xml:space="preserve">2 ks - kompletní svítidlo, </t>
    </r>
    <r>
      <rPr>
        <sz val="11"/>
        <color rgb="FF000000"/>
        <rFont val="Calibri"/>
        <family val="2"/>
        <scheme val="minor"/>
      </rPr>
      <t xml:space="preserve">LED, průmyslové, difuzor translucentní PC.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Technické požadavky:</t>
    </r>
    <r>
      <rPr>
        <sz val="11"/>
        <color rgb="FF000000"/>
        <rFont val="Calibri"/>
        <family val="2"/>
        <scheme val="minor"/>
      </rPr>
      <t xml:space="preserve"> IP 66, třída oslnění D4, max. svítivost 252 cd/klm, třída clonění G*0, symetrické podle rovin C0 a C90.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Životnost min.</t>
    </r>
    <r>
      <rPr>
        <sz val="11"/>
        <color rgb="FF000000"/>
        <rFont val="Calibri"/>
        <family val="2"/>
        <scheme val="minor"/>
      </rPr>
      <t xml:space="preserve"> 50 000 hod.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Rozměry:</t>
    </r>
    <r>
      <rPr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  <scheme val="minor"/>
      </rPr>
      <t>(min. hodnoty)</t>
    </r>
    <r>
      <rPr>
        <sz val="11"/>
        <color rgb="FF000000"/>
        <rFont val="Calibri"/>
        <family val="2"/>
        <scheme val="minor"/>
      </rPr>
      <t xml:space="preserve"> šxhxv - 1572,00 x 95,00 x 100,00mm, závěsná výška 111,00mm.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</t>
    </r>
    <r>
      <rPr>
        <sz val="11"/>
        <color rgb="FF000000"/>
        <rFont val="Calibri"/>
        <family val="2"/>
        <scheme val="minor"/>
      </rPr>
      <t xml:space="preserve"> (</t>
    </r>
    <r>
      <rPr>
        <b/>
        <sz val="11"/>
        <color rgb="FF000000"/>
        <rFont val="Calibri"/>
        <family val="2"/>
        <scheme val="minor"/>
      </rPr>
      <t>min. hodnoty):</t>
    </r>
    <r>
      <rPr>
        <sz val="11"/>
        <color rgb="FF000000"/>
        <rFont val="Calibri"/>
        <family val="2"/>
        <scheme val="minor"/>
      </rPr>
      <t xml:space="preserve"> 1 ks - 33W, 4820lm,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</t>
    </r>
    <r>
      <rPr>
        <sz val="11"/>
        <color rgb="FF000000"/>
        <rFont val="Calibri"/>
        <family val="2"/>
        <scheme val="minor"/>
      </rPr>
      <t xml:space="preserve">(min. hodnoty):      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87,2,                                                                                                                                                                               - poměrný světelný tok vyzářený do prostorového úhlu 0,586π sr (vrcholový úhel 90°) 40,9%,                                                                                                                                                                                                   - světelný tok vyzářený do prostorového úhlu 0,586π sr (vrcholový úhel 90°) 1971 lm,                                                                                   - poměrný světelný tok vyzářený do prostorového úhlu π sr (vrcholový úhel 120°) 60,9%,                                                                                                                                                                                                           - světelný tok vyzářený do prostorového úhlu π sr (vrcholový úhel 120°) 2934lm,
- poměrný užitečný světelný tok 100,0%,
- užitečný světelný tok 4820lm,
- úhel poloviční osové svítivosti 73,4 °.                                                                                                                                                                        Odvoz a likvidace </t>
    </r>
    <r>
      <rPr>
        <b/>
        <sz val="11"/>
        <color rgb="FF000000"/>
        <rFont val="Calibri"/>
        <family val="2"/>
        <scheme val="minor"/>
      </rPr>
      <t>16 ks demontovaných svítidel</t>
    </r>
    <r>
      <rPr>
        <sz val="11"/>
        <color rgb="FF000000"/>
        <rFont val="Calibri"/>
        <family val="2"/>
        <scheme val="minor"/>
      </rPr>
      <t>. Úklid místnosti.</t>
    </r>
  </si>
  <si>
    <r>
      <t>Montáž a demontáž lešení včetně dovozu a odvozu,</t>
    </r>
    <r>
      <rPr>
        <b/>
        <sz val="11"/>
        <color rgb="FF000000"/>
        <rFont val="Calibri"/>
        <family val="2"/>
        <scheme val="minor"/>
      </rPr>
      <t xml:space="preserve"> demontáž osvětlení 8 ks</t>
    </r>
    <r>
      <rPr>
        <sz val="11"/>
        <color rgb="FF000000"/>
        <rFont val="Calibri"/>
        <family val="2"/>
        <scheme val="minor"/>
      </rPr>
      <t xml:space="preserve">.                                                                                Materiál pro montáž (např. hmoždinky, kabel, šrouby). Uvolněná místa po demontovaných svítidlech na stropě budou začištěna a nabílena. Kabely po demontovaných svítidlech zakončit ve vhodných instalačních krabicích – upřednostňována varianta bez zasekávání do stěn a stropů. Krabice musí splňovat příslušné požadavky na IP krytí.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Montáž svítidel:</t>
    </r>
    <r>
      <rPr>
        <sz val="11"/>
        <color rgb="FF000000"/>
        <rFont val="Calibri"/>
        <family val="2"/>
        <scheme val="minor"/>
      </rPr>
      <t xml:space="preserve"> 6</t>
    </r>
    <r>
      <rPr>
        <b/>
        <sz val="11"/>
        <color rgb="FF000000"/>
        <rFont val="Calibri"/>
        <family val="2"/>
        <scheme val="minor"/>
      </rPr>
      <t xml:space="preserve"> ks - kompletní svítidlo, </t>
    </r>
    <r>
      <rPr>
        <sz val="11"/>
        <color rgb="FF000000"/>
        <rFont val="Calibri"/>
        <family val="2"/>
        <scheme val="minor"/>
      </rPr>
      <t xml:space="preserve">LED, průmyslové, difuzor translucentní PC.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Technické požadavky:</t>
    </r>
    <r>
      <rPr>
        <sz val="11"/>
        <color rgb="FF000000"/>
        <rFont val="Calibri"/>
        <family val="2"/>
        <scheme val="minor"/>
      </rPr>
      <t xml:space="preserve"> IP 66, třída oslnění D4, max. svítivost 252 cd/klm, třída clonění G*0, symetrické podle rovin C0 a C90.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Životnost min</t>
    </r>
    <r>
      <rPr>
        <sz val="11"/>
        <color rgb="FF000000"/>
        <rFont val="Calibri"/>
        <family val="2"/>
        <scheme val="minor"/>
      </rPr>
      <t xml:space="preserve">. 50 000 hod.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Rozměry:</t>
    </r>
    <r>
      <rPr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  <scheme val="minor"/>
      </rPr>
      <t>(min. hodnoty)</t>
    </r>
    <r>
      <rPr>
        <sz val="11"/>
        <color rgb="FF000000"/>
        <rFont val="Calibri"/>
        <family val="2"/>
        <scheme val="minor"/>
      </rPr>
      <t xml:space="preserve"> šxhxv - 1572,00 x 95,00 x 100,00mm, závěsná výška 111,00mm.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</t>
    </r>
    <r>
      <rPr>
        <sz val="11"/>
        <color rgb="FF000000"/>
        <rFont val="Calibri"/>
        <family val="2"/>
        <scheme val="minor"/>
      </rPr>
      <t xml:space="preserve"> (</t>
    </r>
    <r>
      <rPr>
        <b/>
        <sz val="11"/>
        <color rgb="FF000000"/>
        <rFont val="Calibri"/>
        <family val="2"/>
        <scheme val="minor"/>
      </rPr>
      <t>min. hodnoty):</t>
    </r>
    <r>
      <rPr>
        <sz val="11"/>
        <color rgb="FF000000"/>
        <rFont val="Calibri"/>
        <family val="2"/>
        <scheme val="minor"/>
      </rPr>
      <t xml:space="preserve"> 1 ks - 33W, 4820lm,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</t>
    </r>
    <r>
      <rPr>
        <sz val="11"/>
        <color rgb="FF000000"/>
        <rFont val="Calibri"/>
        <family val="2"/>
        <scheme val="minor"/>
      </rPr>
      <t>(min. hodnoty):      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87,2,                                                                                                                                                                               - poměrný světelný tok vyzářený do prostorového úhlu 0,586π sr (vrcholový úhel 90°) 40,9%,                                                                                                                                                                                                                                              - světelný tok vyzářený do prostorového úhlu 0,586π sr (vrcholový úhel 90°) 1971 lm,                                                                                   - poměrný světelný tok vyzářený do prostorového úhlu π sr (vrcholový úhel 120°) 60,9%,                                                                           - světelný tok vyzářený do prostorového úhlu π sr (vrcholový úhel 120°) 2934lm,
- poměrný užitečný světelný tok 100,0%,
- užitečný světelný tok 4820lm,
- úhel poloviční osové svítivosti 73,4 °.                                                                                                                                                                        Odvoz a likvidace 8</t>
    </r>
    <r>
      <rPr>
        <b/>
        <sz val="11"/>
        <color rgb="FF000000"/>
        <rFont val="Calibri"/>
        <family val="2"/>
        <scheme val="minor"/>
      </rPr>
      <t xml:space="preserve"> ks demontovaných svítidel</t>
    </r>
    <r>
      <rPr>
        <sz val="11"/>
        <color rgb="FF000000"/>
        <rFont val="Calibri"/>
        <family val="2"/>
        <scheme val="minor"/>
      </rPr>
      <t>. Úklid místnosti.</t>
    </r>
  </si>
  <si>
    <r>
      <t>Montáž a demontáž lešení včetně dovozu a odvozu,</t>
    </r>
    <r>
      <rPr>
        <b/>
        <sz val="11"/>
        <color rgb="FF000000"/>
        <rFont val="Calibri"/>
        <family val="2"/>
        <scheme val="minor"/>
      </rPr>
      <t xml:space="preserve"> demontáž osvětlení 10 ks</t>
    </r>
    <r>
      <rPr>
        <sz val="11"/>
        <color rgb="FF000000"/>
        <rFont val="Calibri"/>
        <family val="2"/>
        <scheme val="minor"/>
      </rPr>
      <t xml:space="preserve">.                                                                                Materiál pro montáž (např. hmoždinky, kabel, šrouby). Uvolněná místa po demontovaných svítidlech na stropě budou začištěna a nabílena. Kabely po demontovaných svítidlech zakončit ve vhodných instalačních krabicích – upřednostňována varianta bez zasekávání do stěn a stropů. Krabice musí splňovat příslušné požadavky na IP krytí.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Montáž svítidel:</t>
    </r>
    <r>
      <rPr>
        <sz val="11"/>
        <color rgb="FF000000"/>
        <rFont val="Calibri"/>
        <family val="2"/>
        <scheme val="minor"/>
      </rPr>
      <t xml:space="preserve"> 8</t>
    </r>
    <r>
      <rPr>
        <b/>
        <sz val="11"/>
        <color rgb="FF000000"/>
        <rFont val="Calibri"/>
        <family val="2"/>
        <scheme val="minor"/>
      </rPr>
      <t xml:space="preserve"> ks - kompletní svítidlo, </t>
    </r>
    <r>
      <rPr>
        <sz val="11"/>
        <color rgb="FF000000"/>
        <rFont val="Calibri"/>
        <family val="2"/>
        <scheme val="minor"/>
      </rPr>
      <t xml:space="preserve">LED, průmyslové, difuzor translucentní PC.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Technické požadavky:</t>
    </r>
    <r>
      <rPr>
        <sz val="11"/>
        <color rgb="FF000000"/>
        <rFont val="Calibri"/>
        <family val="2"/>
        <scheme val="minor"/>
      </rPr>
      <t xml:space="preserve"> IP 66, třída oslnění D4, max. svítivost 252 cd/klm, třída clonění G*0, symetrické podle rovin C0 a C90.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Životnost min</t>
    </r>
    <r>
      <rPr>
        <sz val="11"/>
        <color rgb="FF000000"/>
        <rFont val="Calibri"/>
        <family val="2"/>
        <scheme val="minor"/>
      </rPr>
      <t xml:space="preserve">. 50 000 hod.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Rozměry: (min. hodnoty)</t>
    </r>
    <r>
      <rPr>
        <sz val="11"/>
        <color rgb="FF000000"/>
        <rFont val="Calibri"/>
        <family val="2"/>
        <scheme val="minor"/>
      </rPr>
      <t xml:space="preserve"> šxhxv - 1572,00 x 95,00 x 100,00mm, závěsná výška 111,00mm.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</t>
    </r>
    <r>
      <rPr>
        <sz val="11"/>
        <color rgb="FF000000"/>
        <rFont val="Calibri"/>
        <family val="2"/>
        <scheme val="minor"/>
      </rPr>
      <t xml:space="preserve"> (</t>
    </r>
    <r>
      <rPr>
        <b/>
        <sz val="11"/>
        <color rgb="FF000000"/>
        <rFont val="Calibri"/>
        <family val="2"/>
        <scheme val="minor"/>
      </rPr>
      <t>min. hodnoty):</t>
    </r>
    <r>
      <rPr>
        <sz val="11"/>
        <color rgb="FF000000"/>
        <rFont val="Calibri"/>
        <family val="2"/>
        <scheme val="minor"/>
      </rPr>
      <t xml:space="preserve"> 1 ks - 33W, 4820lm,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</t>
    </r>
    <r>
      <rPr>
        <sz val="11"/>
        <color rgb="FF000000"/>
        <rFont val="Calibri"/>
        <family val="2"/>
        <scheme val="minor"/>
      </rPr>
      <t>(min. hodnoty):      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87,2,                                                                                                                                                                               - poměrný světelný tok vyzářený do prostorového úhlu 0,586π sr (vrcholový úhel 90°) 40,9%,                                                                                                                                                                                                                                               - světelný tok vyzářený do prostorového úhlu 0,586π sr (vrcholový úhel 90°) 1971 lm,                                                                                           - poměrný světelný tok vyzářený do prostorového úhlu π sr (vrcholový úhel 120°) 60,9%,                                                                                                                                                                                                                                                     - světelný tok vyzářený do prostorového úhlu π sr (vrcholový úhel 120°) 2934lm,
- poměrný užitečný světelný tok 100,0%,
- užitečný světelný tok 4820lm,
- úhel poloviční osové svítivosti 73,4 °.                                                                                                                                                                        Odvoz a likvidace 10</t>
    </r>
    <r>
      <rPr>
        <b/>
        <sz val="11"/>
        <color rgb="FF000000"/>
        <rFont val="Calibri"/>
        <family val="2"/>
        <scheme val="minor"/>
      </rPr>
      <t xml:space="preserve"> ks demontovaných svítidel</t>
    </r>
    <r>
      <rPr>
        <sz val="11"/>
        <color rgb="FF000000"/>
        <rFont val="Calibri"/>
        <family val="2"/>
        <scheme val="minor"/>
      </rPr>
      <t>. Úklid místnosti.</t>
    </r>
  </si>
  <si>
    <r>
      <t>Montáž a demontáž lešení včetně dovozu a odvozu,</t>
    </r>
    <r>
      <rPr>
        <b/>
        <sz val="11"/>
        <color rgb="FF000000"/>
        <rFont val="Calibri"/>
        <family val="2"/>
        <scheme val="minor"/>
      </rPr>
      <t xml:space="preserve"> demontáž osvětlení 6 ks</t>
    </r>
    <r>
      <rPr>
        <sz val="11"/>
        <color rgb="FF000000"/>
        <rFont val="Calibri"/>
        <family val="2"/>
        <scheme val="minor"/>
      </rPr>
      <t xml:space="preserve">.                                                                                Materiál pro montáž (např. hmoždinky, kabel, šrouby).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Montáž svítidel:</t>
    </r>
    <r>
      <rPr>
        <sz val="11"/>
        <color rgb="FF000000"/>
        <rFont val="Calibri"/>
        <family val="2"/>
        <scheme val="minor"/>
      </rPr>
      <t xml:space="preserve"> 6</t>
    </r>
    <r>
      <rPr>
        <b/>
        <sz val="11"/>
        <color rgb="FF000000"/>
        <rFont val="Calibri"/>
        <family val="2"/>
        <scheme val="minor"/>
      </rPr>
      <t xml:space="preserve"> ks - kompletní přisazené svítidlo, </t>
    </r>
    <r>
      <rPr>
        <sz val="11"/>
        <color rgb="FF000000"/>
        <rFont val="Calibri"/>
        <family val="2"/>
        <scheme val="minor"/>
      </rPr>
      <t xml:space="preserve">LED, semiopálový kryt.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Technické požadavky:</t>
    </r>
    <r>
      <rPr>
        <sz val="11"/>
        <color rgb="FF000000"/>
        <rFont val="Calibri"/>
        <family val="2"/>
        <scheme val="minor"/>
      </rPr>
      <t xml:space="preserve"> IP 40, třída oslnění D5, max. svítivost 359 cd/klm, elektronický předřadník - ano,třída clonění G*1, symetrické podle rovin C0 a C90.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Životnost min. </t>
    </r>
    <r>
      <rPr>
        <sz val="11"/>
        <color rgb="FF000000"/>
        <rFont val="Calibri"/>
        <family val="2"/>
        <scheme val="minor"/>
      </rPr>
      <t xml:space="preserve">80 000 hod.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Rozměry:</t>
    </r>
    <r>
      <rPr>
        <sz val="11"/>
        <color rgb="FF000000"/>
        <rFont val="Calibri"/>
        <family val="2"/>
        <scheme val="minor"/>
      </rPr>
      <t xml:space="preserve"> (min. hodnoty) šxhxv - 1293,00 x 208,00 x 77,00mm, závěsná výška 77,00mm.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</t>
    </r>
    <r>
      <rPr>
        <sz val="11"/>
        <color rgb="FF000000"/>
        <rFont val="Calibri"/>
        <family val="2"/>
        <scheme val="minor"/>
      </rPr>
      <t xml:space="preserve"> (</t>
    </r>
    <r>
      <rPr>
        <b/>
        <sz val="11"/>
        <color rgb="FF000000"/>
        <rFont val="Calibri"/>
        <family val="2"/>
        <scheme val="minor"/>
      </rPr>
      <t>min. hodnoty):</t>
    </r>
    <r>
      <rPr>
        <sz val="11"/>
        <color rgb="FF000000"/>
        <rFont val="Calibri"/>
        <family val="2"/>
        <scheme val="minor"/>
      </rPr>
      <t xml:space="preserve"> 1 ks - 41W, 5000lm,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</t>
    </r>
    <r>
      <rPr>
        <sz val="11"/>
        <color rgb="FF000000"/>
        <rFont val="Calibri"/>
        <family val="2"/>
        <scheme val="minor"/>
      </rPr>
      <t>(min. hodnoty):      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93,                                                                                                                                                                               - poměrný světelný tok vyzářený do prostorového úhlu 0,586π sr (vrcholový úhel 90°) 52,5%,                                                                                                                                                                                                   - světelný tok vyzářený do prostorového úhlu 0,586π sr (vrcholový úhel 90°) 2626lm,                                                                                   - poměrný světelný tok vyzářený do prostorového úhlu π sr (vrcholový úhel 120°) 73,3%,                                                                           - světelný tok vyzářený do prostorového úhlu π sr (vrcholový úhel 120°) 3664lm,
- poměrný užitečný světelný tok 100,0%,
- užitečný světelný tok 5000lm,
- úhel poloviční osové svítivosti 50,0°.                                                                                                                                                                        Odvoz a likvidace 6</t>
    </r>
    <r>
      <rPr>
        <b/>
        <sz val="11"/>
        <color rgb="FF000000"/>
        <rFont val="Calibri"/>
        <family val="2"/>
        <scheme val="minor"/>
      </rPr>
      <t xml:space="preserve"> ks demontovaných svítidel</t>
    </r>
    <r>
      <rPr>
        <sz val="11"/>
        <color rgb="FF000000"/>
        <rFont val="Calibri"/>
        <family val="2"/>
        <scheme val="minor"/>
      </rPr>
      <t>. Úklid místnosti.</t>
    </r>
  </si>
  <si>
    <r>
      <t>Montáž a demontáž lešení včetně dovozu a odvozu,</t>
    </r>
    <r>
      <rPr>
        <b/>
        <sz val="11"/>
        <color rgb="FF000000"/>
        <rFont val="Calibri"/>
        <family val="2"/>
        <scheme val="minor"/>
      </rPr>
      <t xml:space="preserve"> demontáž osvětlení 6 ks</t>
    </r>
    <r>
      <rPr>
        <sz val="11"/>
        <color rgb="FF000000"/>
        <rFont val="Calibri"/>
        <family val="2"/>
        <scheme val="minor"/>
      </rPr>
      <t xml:space="preserve">.                                                                                Materiál pro montáž (např. hmoždinky, kabel, šrouby).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Montáž svítidel:</t>
    </r>
    <r>
      <rPr>
        <sz val="11"/>
        <color rgb="FF000000"/>
        <rFont val="Calibri"/>
        <family val="2"/>
        <scheme val="minor"/>
      </rPr>
      <t xml:space="preserve"> 6</t>
    </r>
    <r>
      <rPr>
        <b/>
        <sz val="11"/>
        <color rgb="FF000000"/>
        <rFont val="Calibri"/>
        <family val="2"/>
        <scheme val="minor"/>
      </rPr>
      <t xml:space="preserve"> ks - kompletní přisazené svítidlo, </t>
    </r>
    <r>
      <rPr>
        <sz val="11"/>
        <color rgb="FF000000"/>
        <rFont val="Calibri"/>
        <family val="2"/>
        <scheme val="minor"/>
      </rPr>
      <t xml:space="preserve">LED, semiopálový kryt.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Technické požadavky:</t>
    </r>
    <r>
      <rPr>
        <sz val="11"/>
        <color rgb="FF000000"/>
        <rFont val="Calibri"/>
        <family val="2"/>
        <scheme val="minor"/>
      </rPr>
      <t xml:space="preserve"> IP 40, třída oslnění D5, max. svítivost 359 cd/klm, elektronický předřadník - ano,třída clonění G*1, symetrické podle rovin C0 a C90.      </t>
    </r>
    <r>
      <rPr>
        <b/>
        <sz val="11"/>
        <color rgb="FF000000"/>
        <rFont val="Calibri"/>
        <family val="2"/>
        <scheme val="minor"/>
      </rPr>
      <t xml:space="preserve">                                                                                      Životnost min.</t>
    </r>
    <r>
      <rPr>
        <sz val="11"/>
        <color rgb="FF000000"/>
        <rFont val="Calibri"/>
        <family val="2"/>
        <scheme val="minor"/>
      </rPr>
      <t xml:space="preserve"> 80 000 hod.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Rozměry:</t>
    </r>
    <r>
      <rPr>
        <sz val="11"/>
        <color rgb="FF000000"/>
        <rFont val="Calibri"/>
        <family val="2"/>
        <scheme val="minor"/>
      </rPr>
      <t xml:space="preserve"> (min. hodnoty) šxhxv - 1293,00 x 208,00 x 77,00mm, závěsná výška 77,00mm.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</t>
    </r>
    <r>
      <rPr>
        <sz val="11"/>
        <color rgb="FF000000"/>
        <rFont val="Calibri"/>
        <family val="2"/>
        <scheme val="minor"/>
      </rPr>
      <t xml:space="preserve"> (</t>
    </r>
    <r>
      <rPr>
        <b/>
        <sz val="11"/>
        <color rgb="FF000000"/>
        <rFont val="Calibri"/>
        <family val="2"/>
        <scheme val="minor"/>
      </rPr>
      <t>min. hodnoty):</t>
    </r>
    <r>
      <rPr>
        <sz val="11"/>
        <color rgb="FF000000"/>
        <rFont val="Calibri"/>
        <family val="2"/>
        <scheme val="minor"/>
      </rPr>
      <t xml:space="preserve"> 1 ks - 41W, 5000lm,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</t>
    </r>
    <r>
      <rPr>
        <sz val="11"/>
        <color rgb="FF000000"/>
        <rFont val="Calibri"/>
        <family val="2"/>
        <scheme val="minor"/>
      </rPr>
      <t>(min. hodnoty):      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93,                                                                                                                                                                               - poměrný světelný tok vyzářený do prostorového úhlu 0,586π sr (vrcholový úhel 90°) 52,5%,                                                                                                                                                                                                 - světelný tok vyzářený do prostorového úhlu 0,586π sr (vrcholový úhel 90°) 2626lm,                                                                                   - poměrný světelný tok vyzářený do prostorového úhlu π sr (vrcholový úhel 120°) 73,3%,                                                                           - světelný tok vyzářený do prostorového úhlu π sr (vrcholový úhel 120°) 3664lm,
- poměrný užitečný světelný tok 100,0%,
- užitečný světelný tok 5000lm,
- úhel poloviční osové svítivosti 50,0°.                                                                                                                                                                        Odvoz a likvidace 6</t>
    </r>
    <r>
      <rPr>
        <b/>
        <sz val="11"/>
        <color rgb="FF000000"/>
        <rFont val="Calibri"/>
        <family val="2"/>
        <scheme val="minor"/>
      </rPr>
      <t xml:space="preserve"> ks demontovaných svítidel</t>
    </r>
    <r>
      <rPr>
        <sz val="11"/>
        <color rgb="FF000000"/>
        <rFont val="Calibri"/>
        <family val="2"/>
        <scheme val="minor"/>
      </rPr>
      <t>. Úklid místnosti.</t>
    </r>
  </si>
  <si>
    <r>
      <t>Montáž a demontáž lešení včetně dovozu a odvozu,</t>
    </r>
    <r>
      <rPr>
        <b/>
        <sz val="11"/>
        <color rgb="FF000000"/>
        <rFont val="Calibri"/>
        <family val="2"/>
        <scheme val="minor"/>
      </rPr>
      <t xml:space="preserve"> demontáž osvětlení 2 ks</t>
    </r>
    <r>
      <rPr>
        <sz val="11"/>
        <color rgb="FF000000"/>
        <rFont val="Calibri"/>
        <family val="2"/>
        <scheme val="minor"/>
      </rPr>
      <t xml:space="preserve">.                                                                                Materiál pro montáž (např. hmoždinky, kabel, šrouby).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Montáž svítidel:</t>
    </r>
    <r>
      <rPr>
        <sz val="11"/>
        <color rgb="FF000000"/>
        <rFont val="Calibri"/>
        <family val="2"/>
        <scheme val="minor"/>
      </rPr>
      <t xml:space="preserve"> 2</t>
    </r>
    <r>
      <rPr>
        <b/>
        <sz val="11"/>
        <color rgb="FF000000"/>
        <rFont val="Calibri"/>
        <family val="2"/>
        <scheme val="minor"/>
      </rPr>
      <t xml:space="preserve"> ks - kompletní </t>
    </r>
    <r>
      <rPr>
        <sz val="11"/>
        <color rgb="FF000000"/>
        <rFont val="Calibri"/>
        <family val="2"/>
        <scheme val="minor"/>
      </rPr>
      <t xml:space="preserve">LED panel, hliníkový rámeček, opálový kryt.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Technické požadavky: blok elProCADu L400,</t>
    </r>
    <r>
      <rPr>
        <sz val="11"/>
        <color rgb="FF000000"/>
        <rFont val="Calibri"/>
        <family val="2"/>
        <scheme val="minor"/>
      </rPr>
      <t xml:space="preserve"> IP 40, třída oslnění D6, max. svítivost 348 cd/klm, elektronický předřadník - ano,třída clonění G*5, symetrické podle rovin C0 a C90.   </t>
    </r>
    <r>
      <rPr>
        <b/>
        <sz val="11"/>
        <color rgb="FF000000"/>
        <rFont val="Calibri"/>
        <family val="2"/>
        <scheme val="minor"/>
      </rPr>
      <t>Životnost min.</t>
    </r>
    <r>
      <rPr>
        <sz val="11"/>
        <color rgb="FF000000"/>
        <rFont val="Calibri"/>
        <family val="2"/>
        <scheme val="minor"/>
      </rPr>
      <t xml:space="preserve"> 80 000 hod.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Rozměry:</t>
    </r>
    <r>
      <rPr>
        <sz val="11"/>
        <color rgb="FF000000"/>
        <rFont val="Calibri"/>
        <family val="2"/>
        <scheme val="minor"/>
      </rPr>
      <t xml:space="preserve"> (min. hodnoty) šxhxv - 595,00 x 595,00 x 15,00mm.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</t>
    </r>
    <r>
      <rPr>
        <sz val="11"/>
        <color rgb="FF000000"/>
        <rFont val="Calibri"/>
        <family val="2"/>
        <scheme val="minor"/>
      </rPr>
      <t xml:space="preserve"> (</t>
    </r>
    <r>
      <rPr>
        <b/>
        <sz val="11"/>
        <color rgb="FF000000"/>
        <rFont val="Calibri"/>
        <family val="2"/>
        <scheme val="minor"/>
      </rPr>
      <t>min. hodnoty):</t>
    </r>
    <r>
      <rPr>
        <sz val="11"/>
        <color rgb="FF000000"/>
        <rFont val="Calibri"/>
        <family val="2"/>
        <scheme val="minor"/>
      </rPr>
      <t xml:space="preserve"> 1 ks - 35W, 4400lm,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</t>
    </r>
    <r>
      <rPr>
        <sz val="11"/>
        <color rgb="FF000000"/>
        <rFont val="Calibri"/>
        <family val="2"/>
        <scheme val="minor"/>
      </rPr>
      <t>(min. hodnoty):      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99,99,                                                                                                                                                                               - poměrný světelný tok vyzářený do prostorového úhlu 0,586π sr (vrcholový úhel 90°) 55,2%,                                                                                                                                                              - světelný tok vyzářený do prostorového úhlu 0,586π sr (vrcholový úhel 90°) 2430lm,                                                                                   - poměrný světelný tok vyzářený do prostorového úhlu π sr (vrcholový úhel 120°) 80,3%,                                                                           - světelný tok vyzářený do prostorového úhlu π sr (vrcholový úhel 120°) 3532lm,
- poměrný užitečný světelný tok 55,2%,
- užitečný světelný tok 2430lm,
- úhel poloviční osové svítivosti 56,8°.                                                                                                                                                                        Odvoz a likvidace 2</t>
    </r>
    <r>
      <rPr>
        <b/>
        <sz val="11"/>
        <color rgb="FF000000"/>
        <rFont val="Calibri"/>
        <family val="2"/>
        <scheme val="minor"/>
      </rPr>
      <t xml:space="preserve"> ks demontovaných svítidel</t>
    </r>
    <r>
      <rPr>
        <sz val="11"/>
        <color rgb="FF000000"/>
        <rFont val="Calibri"/>
        <family val="2"/>
        <scheme val="minor"/>
      </rPr>
      <t>. Úklid místnosti.</t>
    </r>
  </si>
  <si>
    <r>
      <t>Montáž a demontáž lešení včetně dovozu a odvozu,</t>
    </r>
    <r>
      <rPr>
        <b/>
        <sz val="11"/>
        <color rgb="FF000000"/>
        <rFont val="Calibri"/>
        <family val="2"/>
        <scheme val="minor"/>
      </rPr>
      <t xml:space="preserve"> demontáž osvětlení 2 ks</t>
    </r>
    <r>
      <rPr>
        <sz val="11"/>
        <color rgb="FF000000"/>
        <rFont val="Calibri"/>
        <family val="2"/>
        <scheme val="minor"/>
      </rPr>
      <t xml:space="preserve">.                                                                                Materiál pro montáž (např. hmoždinky, kabel, šrouby).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Montáž svítidel:</t>
    </r>
    <r>
      <rPr>
        <sz val="11"/>
        <color rgb="FF000000"/>
        <rFont val="Calibri"/>
        <family val="2"/>
        <scheme val="minor"/>
      </rPr>
      <t xml:space="preserve"> 2</t>
    </r>
    <r>
      <rPr>
        <b/>
        <sz val="11"/>
        <color rgb="FF000000"/>
        <rFont val="Calibri"/>
        <family val="2"/>
        <scheme val="minor"/>
      </rPr>
      <t xml:space="preserve"> ks - kompletní </t>
    </r>
    <r>
      <rPr>
        <sz val="11"/>
        <color rgb="FF000000"/>
        <rFont val="Calibri"/>
        <family val="2"/>
        <scheme val="minor"/>
      </rPr>
      <t xml:space="preserve">LED panel, hliníkový rámeček, opálový kryt.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Technické požadavky: blok elProCADu L400,</t>
    </r>
    <r>
      <rPr>
        <sz val="11"/>
        <color rgb="FF000000"/>
        <rFont val="Calibri"/>
        <family val="2"/>
        <scheme val="minor"/>
      </rPr>
      <t xml:space="preserve"> IP 40, třída oslnění D6, max. svítivost 348 cd/klm, elektronický předřadník - ano,třída clonění G*5, symetrické podle rovin C0 a C90.   </t>
    </r>
    <r>
      <rPr>
        <b/>
        <sz val="11"/>
        <color rgb="FF000000"/>
        <rFont val="Calibri"/>
        <family val="2"/>
        <scheme val="minor"/>
      </rPr>
      <t xml:space="preserve"> Životnost min.</t>
    </r>
    <r>
      <rPr>
        <sz val="11"/>
        <color rgb="FF000000"/>
        <rFont val="Calibri"/>
        <family val="2"/>
        <scheme val="minor"/>
      </rPr>
      <t xml:space="preserve"> 80 000 hod.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Rozměry:</t>
    </r>
    <r>
      <rPr>
        <sz val="11"/>
        <color rgb="FF000000"/>
        <rFont val="Calibri"/>
        <family val="2"/>
        <scheme val="minor"/>
      </rPr>
      <t xml:space="preserve"> (min. hodnoty) šxhxv - 595,00 x 595,00 x 15,00mm.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</t>
    </r>
    <r>
      <rPr>
        <sz val="11"/>
        <color rgb="FF000000"/>
        <rFont val="Calibri"/>
        <family val="2"/>
        <scheme val="minor"/>
      </rPr>
      <t xml:space="preserve"> (</t>
    </r>
    <r>
      <rPr>
        <b/>
        <sz val="11"/>
        <color rgb="FF000000"/>
        <rFont val="Calibri"/>
        <family val="2"/>
        <scheme val="minor"/>
      </rPr>
      <t>min. hodnoty):</t>
    </r>
    <r>
      <rPr>
        <sz val="11"/>
        <color rgb="FF000000"/>
        <rFont val="Calibri"/>
        <family val="2"/>
        <scheme val="minor"/>
      </rPr>
      <t xml:space="preserve"> 1 ks - 35W, 4400lm,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</t>
    </r>
    <r>
      <rPr>
        <sz val="11"/>
        <color rgb="FF000000"/>
        <rFont val="Calibri"/>
        <family val="2"/>
        <scheme val="minor"/>
      </rPr>
      <t>(min. hodnoty):      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99,99,                                                                                                                                                                               - poměrný světelný tok vyzářený do prostorového úhlu 0,586π sr (vrcholový úhel 90°) 55,2%,                                                                                                                                                                         - světelný tok vyzářený do prostorového úhlu 0,586π sr (vrcholový úhel 90°) 2430lm,                                                                                   - poměrný světelný tok vyzářený do prostorového úhlu π sr (vrcholový úhel 120°) 80,3%,                                                                           - světelný tok vyzářený do prostorového úhlu π sr (vrcholový úhel 120°) 3532lm,
- poměrný užitečný světelný tok 55,2%,
- užitečný světelný tok 2430lm,
- úhel poloviční osové svítivosti 56,8°.                                                                                                                                                                        Odvoz a likvidace 2</t>
    </r>
    <r>
      <rPr>
        <b/>
        <sz val="11"/>
        <color rgb="FF000000"/>
        <rFont val="Calibri"/>
        <family val="2"/>
        <scheme val="minor"/>
      </rPr>
      <t xml:space="preserve"> ks demontovaných svítidel</t>
    </r>
    <r>
      <rPr>
        <sz val="11"/>
        <color rgb="FF000000"/>
        <rFont val="Calibri"/>
        <family val="2"/>
        <scheme val="minor"/>
      </rPr>
      <t>. Úklid místnosti.</t>
    </r>
  </si>
  <si>
    <r>
      <t>Montáž a demontáž lešení včetně dovozu a odvozu,</t>
    </r>
    <r>
      <rPr>
        <b/>
        <sz val="11"/>
        <color rgb="FF000000"/>
        <rFont val="Calibri"/>
        <family val="2"/>
        <scheme val="minor"/>
      </rPr>
      <t xml:space="preserve"> demontáž osvětlení 4 ks</t>
    </r>
    <r>
      <rPr>
        <sz val="11"/>
        <color rgb="FF000000"/>
        <rFont val="Calibri"/>
        <family val="2"/>
        <scheme val="minor"/>
      </rPr>
      <t xml:space="preserve">.                                                                                Materiál pro montáž (např. hmoždinky, kabel, šrouby).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Montáž svítidel:</t>
    </r>
    <r>
      <rPr>
        <sz val="11"/>
        <color rgb="FF000000"/>
        <rFont val="Calibri"/>
        <family val="2"/>
        <scheme val="minor"/>
      </rPr>
      <t xml:space="preserve"> 4</t>
    </r>
    <r>
      <rPr>
        <b/>
        <sz val="11"/>
        <color rgb="FF000000"/>
        <rFont val="Calibri"/>
        <family val="2"/>
        <scheme val="minor"/>
      </rPr>
      <t xml:space="preserve"> ks - kompletní </t>
    </r>
    <r>
      <rPr>
        <sz val="11"/>
        <color rgb="FF000000"/>
        <rFont val="Calibri"/>
        <family val="2"/>
        <scheme val="minor"/>
      </rPr>
      <t xml:space="preserve">LED panel, hliníkový rámeček, opálový kryt.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Technické požadavky: blok elProCADu L400,</t>
    </r>
    <r>
      <rPr>
        <sz val="11"/>
        <color rgb="FF000000"/>
        <rFont val="Calibri"/>
        <family val="2"/>
        <scheme val="minor"/>
      </rPr>
      <t xml:space="preserve"> IP 40, třída oslnění D6, max. svítivost 348 cd/klm, elektronický předřadník - ano,třída clonění G*5, symetrické podle rovin C0 a C90.         </t>
    </r>
    <r>
      <rPr>
        <b/>
        <sz val="11"/>
        <color rgb="FF000000"/>
        <rFont val="Calibri"/>
        <family val="2"/>
        <scheme val="minor"/>
      </rPr>
      <t>Životnost min.</t>
    </r>
    <r>
      <rPr>
        <sz val="11"/>
        <color rgb="FF000000"/>
        <rFont val="Calibri"/>
        <family val="2"/>
        <scheme val="minor"/>
      </rPr>
      <t xml:space="preserve"> 80 000 hod.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Rozměry:</t>
    </r>
    <r>
      <rPr>
        <sz val="11"/>
        <color rgb="FF000000"/>
        <rFont val="Calibri"/>
        <family val="2"/>
        <scheme val="minor"/>
      </rPr>
      <t xml:space="preserve"> (min. hodnoty) šxhxv - 595,00 x 595,00 x 15,00mm.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</t>
    </r>
    <r>
      <rPr>
        <sz val="11"/>
        <color rgb="FF000000"/>
        <rFont val="Calibri"/>
        <family val="2"/>
        <scheme val="minor"/>
      </rPr>
      <t xml:space="preserve"> (</t>
    </r>
    <r>
      <rPr>
        <b/>
        <sz val="11"/>
        <color rgb="FF000000"/>
        <rFont val="Calibri"/>
        <family val="2"/>
        <scheme val="minor"/>
      </rPr>
      <t>min. hodnoty):</t>
    </r>
    <r>
      <rPr>
        <sz val="11"/>
        <color rgb="FF000000"/>
        <rFont val="Calibri"/>
        <family val="2"/>
        <scheme val="minor"/>
      </rPr>
      <t xml:space="preserve"> 1 ks - 35W, 4400lm,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</t>
    </r>
    <r>
      <rPr>
        <sz val="11"/>
        <color rgb="FF000000"/>
        <rFont val="Calibri"/>
        <family val="2"/>
        <scheme val="minor"/>
      </rPr>
      <t>(min. hodnoty):      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99,99,                                                                                                                                                                               - poměrný světelný tok vyzářený do prostorového úhlu 0,586π sr (vrcholový úhel 90°) 55,2%,                                                                                                                                                           - světelný tok vyzářený do prostorového úhlu 0,586π sr (vrcholový úhel 90°) 2430lm,                                                                                   - poměrný světelný tok vyzářený do prostorového úhlu π sr (vrcholový úhel 120°) 80,3%,                                                                           - světelný tok vyzářený do prostorového úhlu π sr (vrcholový úhel 120°) 3532lm,
- poměrný užitečný světelný tok 55,2%,
- užitečný světelný tok 2430lm,
- úhel poloviční osové svítivosti 56,8°.                                                                                                                                                                        Odvoz a likvidace 4</t>
    </r>
    <r>
      <rPr>
        <b/>
        <sz val="11"/>
        <color rgb="FF000000"/>
        <rFont val="Calibri"/>
        <family val="2"/>
        <scheme val="minor"/>
      </rPr>
      <t xml:space="preserve"> ks demontovaných svítidel</t>
    </r>
    <r>
      <rPr>
        <sz val="11"/>
        <color rgb="FF000000"/>
        <rFont val="Calibri"/>
        <family val="2"/>
        <scheme val="minor"/>
      </rPr>
      <t>. Úklid místnosti.</t>
    </r>
  </si>
  <si>
    <r>
      <t>Montáž a demontáž lešení včetně dovozu a odvozu,</t>
    </r>
    <r>
      <rPr>
        <b/>
        <sz val="11"/>
        <color rgb="FF000000"/>
        <rFont val="Calibri"/>
        <family val="2"/>
        <scheme val="minor"/>
      </rPr>
      <t xml:space="preserve"> demontáž osvětlení 2 ks</t>
    </r>
    <r>
      <rPr>
        <sz val="11"/>
        <color rgb="FF000000"/>
        <rFont val="Calibri"/>
        <family val="2"/>
        <scheme val="minor"/>
      </rPr>
      <t xml:space="preserve">.                                                                                Materiál pro montáž (např. hmoždinky, kabel, šrouby).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Montáž svítidel:</t>
    </r>
    <r>
      <rPr>
        <sz val="11"/>
        <color rgb="FF000000"/>
        <rFont val="Calibri"/>
        <family val="2"/>
        <scheme val="minor"/>
      </rPr>
      <t xml:space="preserve"> 2</t>
    </r>
    <r>
      <rPr>
        <b/>
        <sz val="11"/>
        <color rgb="FF000000"/>
        <rFont val="Calibri"/>
        <family val="2"/>
        <scheme val="minor"/>
      </rPr>
      <t xml:space="preserve"> ks - kompletní </t>
    </r>
    <r>
      <rPr>
        <sz val="11"/>
        <color rgb="FF000000"/>
        <rFont val="Calibri"/>
        <family val="2"/>
        <scheme val="minor"/>
      </rPr>
      <t xml:space="preserve">LED panel, hliníkový rámeček, opálový kryt.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Technické požadavky: blok elProCADu L400,</t>
    </r>
    <r>
      <rPr>
        <sz val="11"/>
        <color rgb="FF000000"/>
        <rFont val="Calibri"/>
        <family val="2"/>
        <scheme val="minor"/>
      </rPr>
      <t xml:space="preserve"> IP 40, třída oslnění D6, max. svítivost 348 cd/klm, elektronický předřadník - ano,třída clonění G*5, symetrické podle rovin C0 a C90.   </t>
    </r>
    <r>
      <rPr>
        <b/>
        <sz val="11"/>
        <color rgb="FF000000"/>
        <rFont val="Calibri"/>
        <family val="2"/>
        <scheme val="minor"/>
      </rPr>
      <t>Životnost min.</t>
    </r>
    <r>
      <rPr>
        <sz val="11"/>
        <color rgb="FF000000"/>
        <rFont val="Calibri"/>
        <family val="2"/>
        <scheme val="minor"/>
      </rPr>
      <t xml:space="preserve"> 80 000 hod.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Rozměry:</t>
    </r>
    <r>
      <rPr>
        <sz val="11"/>
        <color rgb="FF000000"/>
        <rFont val="Calibri"/>
        <family val="2"/>
        <scheme val="minor"/>
      </rPr>
      <t xml:space="preserve"> (min. hodnoty) šxhxv - 595,00 x 595,00 x 15,00mm.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</t>
    </r>
    <r>
      <rPr>
        <sz val="11"/>
        <color rgb="FF000000"/>
        <rFont val="Calibri"/>
        <family val="2"/>
        <scheme val="minor"/>
      </rPr>
      <t xml:space="preserve"> (</t>
    </r>
    <r>
      <rPr>
        <b/>
        <sz val="11"/>
        <color rgb="FF000000"/>
        <rFont val="Calibri"/>
        <family val="2"/>
        <scheme val="minor"/>
      </rPr>
      <t>min. hodnoty):</t>
    </r>
    <r>
      <rPr>
        <sz val="11"/>
        <color rgb="FF000000"/>
        <rFont val="Calibri"/>
        <family val="2"/>
        <scheme val="minor"/>
      </rPr>
      <t xml:space="preserve"> 1 ks - 35W, 4400lm,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</t>
    </r>
    <r>
      <rPr>
        <sz val="11"/>
        <color rgb="FF000000"/>
        <rFont val="Calibri"/>
        <family val="2"/>
        <scheme val="minor"/>
      </rPr>
      <t>(min. hodnoty):      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99,99,                                                                                                                                                                               - poměrný světelný tok vyzářený do prostorového úhlu 0,586π sr (vrcholový úhel 90°) 55,2%,                                                                                                                                                           - světelný tok vyzářený do prostorového úhlu 0,586π sr (vrcholový úhel 90°) 2430lm,                                                                                   - poměrný světelný tok vyzářený do prostorového úhlu π sr (vrcholový úhel 120°) 80,3%,                                                                           - světelný tok vyzářený do prostorového úhlu π sr (vrcholový úhel 120°) 3532lm,
- poměrný užitečný světelný tok 55,2%,
- užitečný světelný tok 2430lm,
- úhel poloviční osové svítivosti 56,8°.                                                                                                                                                                        Odvoz a likvidace 2</t>
    </r>
    <r>
      <rPr>
        <b/>
        <sz val="11"/>
        <color rgb="FF000000"/>
        <rFont val="Calibri"/>
        <family val="2"/>
        <scheme val="minor"/>
      </rPr>
      <t xml:space="preserve"> ks demontovaných svítidel</t>
    </r>
    <r>
      <rPr>
        <sz val="11"/>
        <color rgb="FF000000"/>
        <rFont val="Calibri"/>
        <family val="2"/>
        <scheme val="minor"/>
      </rPr>
      <t>. Úklid místnosti.</t>
    </r>
  </si>
  <si>
    <r>
      <t>Montáž a demontáž lešení včetně dovozu a odvozu,</t>
    </r>
    <r>
      <rPr>
        <b/>
        <sz val="11"/>
        <color rgb="FF000000"/>
        <rFont val="Calibri"/>
        <family val="2"/>
        <scheme val="minor"/>
      </rPr>
      <t xml:space="preserve"> demontáž osvětlení 3 ks</t>
    </r>
    <r>
      <rPr>
        <sz val="11"/>
        <color rgb="FF000000"/>
        <rFont val="Calibri"/>
        <family val="2"/>
        <scheme val="minor"/>
      </rPr>
      <t xml:space="preserve">.                                                                                Materiál pro montáž (např. hmoždinky, kabel, šrouby).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Montáž svítidel:</t>
    </r>
    <r>
      <rPr>
        <sz val="11"/>
        <color rgb="FF000000"/>
        <rFont val="Calibri"/>
        <family val="2"/>
        <scheme val="minor"/>
      </rPr>
      <t xml:space="preserve"> 3</t>
    </r>
    <r>
      <rPr>
        <b/>
        <sz val="11"/>
        <color rgb="FF000000"/>
        <rFont val="Calibri"/>
        <family val="2"/>
        <scheme val="minor"/>
      </rPr>
      <t xml:space="preserve"> ks - kompletní svítidlo, </t>
    </r>
    <r>
      <rPr>
        <sz val="11"/>
        <color rgb="FF000000"/>
        <rFont val="Calibri"/>
        <family val="2"/>
        <scheme val="minor"/>
      </rPr>
      <t xml:space="preserve">LED, průmyslové, difuzor translucentní PC.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Technické požadavky:</t>
    </r>
    <r>
      <rPr>
        <sz val="11"/>
        <color rgb="FF000000"/>
        <rFont val="Calibri"/>
        <family val="2"/>
        <scheme val="minor"/>
      </rPr>
      <t xml:space="preserve"> IP 66, třída oslnění D4, max. svítivost 252 cd/klm, třída clonění G*0, symetrické podle rovin C0 a C90.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Životnost  min.</t>
    </r>
    <r>
      <rPr>
        <sz val="11"/>
        <color rgb="FF000000"/>
        <rFont val="Calibri"/>
        <family val="2"/>
        <scheme val="minor"/>
      </rPr>
      <t xml:space="preserve"> 50 000 hod.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Rozměry:</t>
    </r>
    <r>
      <rPr>
        <sz val="11"/>
        <color rgb="FF000000"/>
        <rFont val="Calibri"/>
        <family val="2"/>
        <scheme val="minor"/>
      </rPr>
      <t xml:space="preserve"> (min. hodnoty) šxhxv - 1572,00 x 95,00 x 100,00mm, závěsná výška 111,00mm.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</t>
    </r>
    <r>
      <rPr>
        <sz val="11"/>
        <color rgb="FF000000"/>
        <rFont val="Calibri"/>
        <family val="2"/>
        <scheme val="minor"/>
      </rPr>
      <t xml:space="preserve"> (</t>
    </r>
    <r>
      <rPr>
        <b/>
        <sz val="11"/>
        <color rgb="FF000000"/>
        <rFont val="Calibri"/>
        <family val="2"/>
        <scheme val="minor"/>
      </rPr>
      <t>min. hodnoty):</t>
    </r>
    <r>
      <rPr>
        <sz val="11"/>
        <color rgb="FF000000"/>
        <rFont val="Calibri"/>
        <family val="2"/>
        <scheme val="minor"/>
      </rPr>
      <t xml:space="preserve"> 1 ks - 33W, 4820lm,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</t>
    </r>
    <r>
      <rPr>
        <sz val="11"/>
        <color rgb="FF000000"/>
        <rFont val="Calibri"/>
        <family val="2"/>
        <scheme val="minor"/>
      </rPr>
      <t>(min. hodnoty):      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87,2,                                                                                                                                                                               - poměrný světelný tok vyzářený do prostorového úhlu 0,586π sr (vrcholový úhel 90°) 40,9%,                                                                                                                                                           - světelný tok vyzářený do prostorového úhlu 0,586π sr (vrcholový úhel 90°) 1971 lm,                                                                                   - poměrný světelný tok vyzářený do prostorového úhlu π sr (vrcholový úhel 120°) 60,9%,                                                                           - světelný tok vyzářený do prostorového úhlu π sr (vrcholový úhel 120°) 2934lm,
- poměrný užitečný světelný tok 100,0%,
- užitečný světelný tok 4820lm,
- úhel poloviční osové svítivosti 73,4 °.                                                                                                                                                                        Odvoz a likvidace 3</t>
    </r>
    <r>
      <rPr>
        <b/>
        <sz val="11"/>
        <color rgb="FF000000"/>
        <rFont val="Calibri"/>
        <family val="2"/>
        <scheme val="minor"/>
      </rPr>
      <t xml:space="preserve"> ks demontovaných svítidel</t>
    </r>
    <r>
      <rPr>
        <sz val="11"/>
        <color rgb="FF000000"/>
        <rFont val="Calibri"/>
        <family val="2"/>
        <scheme val="minor"/>
      </rPr>
      <t>. Úklid místnosti.</t>
    </r>
  </si>
  <si>
    <r>
      <t xml:space="preserve">Montáž a demontáž lešení včetně dovozu a odvozu, </t>
    </r>
    <r>
      <rPr>
        <b/>
        <sz val="11"/>
        <color rgb="FF000000"/>
        <rFont val="Calibri"/>
        <family val="2"/>
        <scheme val="minor"/>
      </rPr>
      <t>demontáž osvětlení 17 ks.</t>
    </r>
    <r>
      <rPr>
        <sz val="11"/>
        <color rgb="FF000000"/>
        <rFont val="Calibri"/>
        <family val="2"/>
        <scheme val="minor"/>
      </rPr>
      <t xml:space="preserve">                                                                                Materiál pro montáž (např. hmoždinky, kabel, šrouby).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 Montáž svítidel: 17 ks - kompletní svítidlo</t>
    </r>
    <r>
      <rPr>
        <sz val="11"/>
        <color rgb="FF000000"/>
        <rFont val="Calibri"/>
        <family val="2"/>
        <scheme val="minor"/>
      </rPr>
      <t xml:space="preserve">, LED, průmyslové, difuzor translucentní PC.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Technické požadavky:</t>
    </r>
    <r>
      <rPr>
        <sz val="11"/>
        <color rgb="FF000000"/>
        <rFont val="Calibri"/>
        <family val="2"/>
        <scheme val="minor"/>
      </rPr>
      <t xml:space="preserve"> IP 66, třída oslnění D4, max. svítivost 252 cd/klm, třída clonění G*0, symetrické podle rovin C0 a C90.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Životnost min.</t>
    </r>
    <r>
      <rPr>
        <sz val="11"/>
        <color rgb="FF000000"/>
        <rFont val="Calibri"/>
        <family val="2"/>
        <scheme val="minor"/>
      </rPr>
      <t xml:space="preserve"> 50 000 hd.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Rozměry:</t>
    </r>
    <r>
      <rPr>
        <sz val="11"/>
        <color rgb="FF000000"/>
        <rFont val="Calibri"/>
        <family val="2"/>
        <scheme val="minor"/>
      </rPr>
      <t xml:space="preserve"> (min. hodnoty) šxhxv - 1572,00 x 95,00 x 100,00mm, závěsná výška 111,00mm.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 (min. hodnoty):</t>
    </r>
    <r>
      <rPr>
        <sz val="11"/>
        <color rgb="FF000000"/>
        <rFont val="Calibri"/>
        <family val="2"/>
        <scheme val="minor"/>
      </rPr>
      <t xml:space="preserve"> 1 ks - 33W, 4820lm,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Účinnostní charakteristiky (min. hodnoty):</t>
    </r>
    <r>
      <rPr>
        <sz val="11"/>
        <color rgb="FF00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87,2,                                                                                                                                                                                                                - poměrný světelný tok vyzářený do prostorového úhlu 0,586π sr (vrcholový úhel 90°) 40,9%,                                                                                  - světelný tok vyzářený do prostorového úhlu 0,586π sr (vrcholový úhel 90°) 1971 lm,                                                                                   - poměrný světelný tok vyzářený do prostorového úhlu π sr (vrcholový úhel 120°) 60,9%,                                                                           - světelný tok vyzářený do prostorového úhlu π sr (vrcholový úhel 120°) 2934lm,
- poměrný užitečný světelný tok 100,0%,
- užitečný světelný tok 4820lm,
- úhel poloviční osové svítivosti 73,4 °.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 Odvoz a likvidace 17 ks demontovaných svítidel. Úklid místnosti.   </t>
    </r>
    <r>
      <rPr>
        <sz val="11"/>
        <color rgb="FF000000"/>
        <rFont val="Calibri"/>
        <family val="2"/>
        <scheme val="minor"/>
      </rPr>
      <t xml:space="preserve">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Dále Montáž svítidel: 2 ks - kompletní</t>
    </r>
    <r>
      <rPr>
        <sz val="11"/>
        <color rgb="FF000000"/>
        <rFont val="Calibri"/>
        <family val="2"/>
        <scheme val="minor"/>
      </rPr>
      <t xml:space="preserve"> LED panel, hliníkový rámeček, opálový kryt.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Technické požadavky: </t>
    </r>
    <r>
      <rPr>
        <sz val="11"/>
        <color rgb="FF000000"/>
        <rFont val="Calibri"/>
        <family val="2"/>
        <scheme val="minor"/>
      </rPr>
      <t xml:space="preserve">blok elProCADu L400, IP 40, třída oslnění D6, max. svítivost 348 cd/klm, elektronický předřadník - ano,třída clonění G*5, symetrické podle rovin C0 a C90.      </t>
    </r>
    <r>
      <rPr>
        <b/>
        <sz val="11"/>
        <color rgb="FF000000"/>
        <rFont val="Calibri"/>
        <family val="2"/>
        <scheme val="minor"/>
      </rPr>
      <t>Životnost. min.</t>
    </r>
    <r>
      <rPr>
        <sz val="11"/>
        <color rgb="FF000000"/>
        <rFont val="Calibri"/>
        <family val="2"/>
        <scheme val="minor"/>
      </rPr>
      <t xml:space="preserve"> 80 000 hod.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Rozměry: (min. hodnoty)</t>
    </r>
    <r>
      <rPr>
        <sz val="11"/>
        <color rgb="FF000000"/>
        <rFont val="Calibri"/>
        <family val="2"/>
        <scheme val="minor"/>
      </rPr>
      <t xml:space="preserve"> šxhxv - 595,00 x 595,00 x 15,00mm.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 (min. hodnoty):</t>
    </r>
    <r>
      <rPr>
        <sz val="11"/>
        <color rgb="FF000000"/>
        <rFont val="Calibri"/>
        <family val="2"/>
        <scheme val="minor"/>
      </rPr>
      <t xml:space="preserve"> 1 ks - 35W, 4400lm,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(min. hodnoty):   </t>
    </r>
    <r>
      <rPr>
        <sz val="11"/>
        <color rgb="FF00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99,99,                                                                                                                                                                               - poměrný světelný tok vyzářený do prostorového úhlu 0,586π sr (vrcholový úhel 90°) 55,2%,                                                                   - světelný tok vyzářený do prostorového úhlu 0,586π sr (vrcholový úhel 90°) 2430lm,                                                                                   - poměrný světelný tok vyzářený do prostorového úhlu π sr (vrcholový úhel 120°) 80,3%,                                                                           - světelný tok vyzářený do prostorového úhlu π sr (vrcholový úhel 120°) 3532lm,
- poměrný užitečný světelný tok 55,2%,
- užitečný světelný tok 2430lm,
- úhel poloviční osové svítivosti 56,8°.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</si>
  <si>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Montáž a demontáž lešení včetně dovozu a odvozu,</t>
    </r>
    <r>
      <rPr>
        <b/>
        <sz val="11"/>
        <color rgb="FF000000"/>
        <rFont val="Calibri"/>
        <family val="2"/>
        <scheme val="minor"/>
      </rPr>
      <t xml:space="preserve"> demontáž osvětlení 3 ks</t>
    </r>
    <r>
      <rPr>
        <sz val="11"/>
        <color rgb="FF000000"/>
        <rFont val="Calibri"/>
        <family val="2"/>
        <scheme val="minor"/>
      </rPr>
      <t xml:space="preserve">.                                                                                Materiál pro montáž (např. hmoždinky, kabel, šrouby).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Montáž svítidel:</t>
    </r>
    <r>
      <rPr>
        <sz val="11"/>
        <color rgb="FF000000"/>
        <rFont val="Calibri"/>
        <family val="2"/>
        <scheme val="minor"/>
      </rPr>
      <t xml:space="preserve"> 3</t>
    </r>
    <r>
      <rPr>
        <b/>
        <sz val="11"/>
        <color rgb="FF000000"/>
        <rFont val="Calibri"/>
        <family val="2"/>
        <scheme val="minor"/>
      </rPr>
      <t xml:space="preserve"> ks - kompletní svítidlo, </t>
    </r>
    <r>
      <rPr>
        <sz val="11"/>
        <color rgb="FF000000"/>
        <rFont val="Calibri"/>
        <family val="2"/>
        <scheme val="minor"/>
      </rPr>
      <t xml:space="preserve">LED, průmyslové, difuzor translucentní PC. Uvolněná místa po demontovaných svítidlech na stropě budou začištěna a nabílena. Kabely po demontovaných svítidlech zakončit ve vhodných instalačních krabicích – upřednostňována varianta bez zasekávání do stěn a stropů. Krabice musí splňovat příslušné požadavky na IP krytí.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Technické požadavky:</t>
    </r>
    <r>
      <rPr>
        <sz val="11"/>
        <color rgb="FF000000"/>
        <rFont val="Calibri"/>
        <family val="2"/>
        <scheme val="minor"/>
      </rPr>
      <t xml:space="preserve"> IP 66, třída oslnění D4, max. svítivost 252 cd/klm, třída clonění G*0, symetrické podle rovin C0 a C90.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Životnost min</t>
    </r>
    <r>
      <rPr>
        <sz val="11"/>
        <color rgb="FF000000"/>
        <rFont val="Calibri"/>
        <family val="2"/>
        <scheme val="minor"/>
      </rPr>
      <t xml:space="preserve">. 50 000 hod.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Rozměry:</t>
    </r>
    <r>
      <rPr>
        <sz val="11"/>
        <color rgb="FF000000"/>
        <rFont val="Calibri"/>
        <family val="2"/>
        <scheme val="minor"/>
      </rPr>
      <t xml:space="preserve"> (min. hodnoty) šxhxv - 1572,00 x 95,00 x 100,00mm, závěsná výška 111,00mm.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</t>
    </r>
    <r>
      <rPr>
        <sz val="11"/>
        <color rgb="FF000000"/>
        <rFont val="Calibri"/>
        <family val="2"/>
        <scheme val="minor"/>
      </rPr>
      <t xml:space="preserve"> (</t>
    </r>
    <r>
      <rPr>
        <b/>
        <sz val="11"/>
        <color rgb="FF000000"/>
        <rFont val="Calibri"/>
        <family val="2"/>
        <scheme val="minor"/>
      </rPr>
      <t>min. hodnoty):</t>
    </r>
    <r>
      <rPr>
        <sz val="11"/>
        <color rgb="FF000000"/>
        <rFont val="Calibri"/>
        <family val="2"/>
        <scheme val="minor"/>
      </rPr>
      <t xml:space="preserve"> 1 ks - 33W, 4820lm,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</t>
    </r>
    <r>
      <rPr>
        <sz val="11"/>
        <color rgb="FF000000"/>
        <rFont val="Calibri"/>
        <family val="2"/>
        <scheme val="minor"/>
      </rPr>
      <t>(min. hodnoty):      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87,2,                                                                                                                                                                               - poměrný světelný tok vyzářený do prostorového úhlu 0,586π sr (vrcholový úhel 90°) 40,9%,                                                                                                                                                          - světelný tok vyzářený do prostorového úhlu 0,586π sr (vrcholový úhel 90°) 1971 lm,                                                                                   - poměrný světelný tok vyzářený do prostorového úhlu π sr (vrcholový úhel 120°) 60,9%,                                                                           - světelný tok vyzářený do prostorového úhlu π sr (vrcholový úhel 120°) 2934lm,
- poměrný užitečný světelný tok 100,0%,
- užitečný světelný tok 4820lm,
- úhel poloviční osové svítivosti 73,4 °.                                                                                                                                                                        Odvoz a likvidace 3</t>
    </r>
    <r>
      <rPr>
        <b/>
        <sz val="11"/>
        <color rgb="FF000000"/>
        <rFont val="Calibri"/>
        <family val="2"/>
        <scheme val="minor"/>
      </rPr>
      <t xml:space="preserve"> ks demontovaných svítidel</t>
    </r>
    <r>
      <rPr>
        <sz val="11"/>
        <color rgb="FF000000"/>
        <rFont val="Calibri"/>
        <family val="2"/>
        <scheme val="minor"/>
      </rPr>
      <t>. Úklid místnosti.</t>
    </r>
  </si>
  <si>
    <r>
      <t>Montáž a demontáž lešení včetně dovozu a odvozu,</t>
    </r>
    <r>
      <rPr>
        <b/>
        <sz val="11"/>
        <color rgb="FF000000"/>
        <rFont val="Calibri"/>
        <family val="2"/>
        <scheme val="minor"/>
      </rPr>
      <t xml:space="preserve"> demontáž osvětlení 1 ks</t>
    </r>
    <r>
      <rPr>
        <sz val="11"/>
        <color rgb="FF000000"/>
        <rFont val="Calibri"/>
        <family val="2"/>
        <scheme val="minor"/>
      </rPr>
      <t xml:space="preserve">.                                                                                Materiál pro montáž (např. hmoždinky, kabel, šrouby).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Montáž svítidel:</t>
    </r>
    <r>
      <rPr>
        <sz val="11"/>
        <color rgb="FF000000"/>
        <rFont val="Calibri"/>
        <family val="2"/>
        <scheme val="minor"/>
      </rPr>
      <t xml:space="preserve"> 1</t>
    </r>
    <r>
      <rPr>
        <b/>
        <sz val="11"/>
        <color rgb="FF000000"/>
        <rFont val="Calibri"/>
        <family val="2"/>
        <scheme val="minor"/>
      </rPr>
      <t xml:space="preserve"> ks - kompletní závěsné/přisazené </t>
    </r>
    <r>
      <rPr>
        <sz val="11"/>
        <color rgb="FF000000"/>
        <rFont val="Calibri"/>
        <family val="2"/>
        <scheme val="minor"/>
      </rPr>
      <t xml:space="preserve">LED svítidlo, matná ALDP mřížka, URG&lt;19.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Technické požadavky: </t>
    </r>
    <r>
      <rPr>
        <sz val="11"/>
        <color rgb="FF000000"/>
        <rFont val="Calibri"/>
        <family val="2"/>
        <scheme val="minor"/>
      </rPr>
      <t xml:space="preserve">IP 20, třída oslnění D6, max. svítivost 616 cd/klm, elektronický předřadník - ano, třída clonění G*6, symetrické podle rovin C0 a C90.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Životnost min. </t>
    </r>
    <r>
      <rPr>
        <sz val="11"/>
        <color rgb="FF000000"/>
        <rFont val="Calibri"/>
        <family val="2"/>
        <scheme val="minor"/>
      </rPr>
      <t xml:space="preserve">80 000 hod.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Rozměry:</t>
    </r>
    <r>
      <rPr>
        <sz val="11"/>
        <color rgb="FF000000"/>
        <rFont val="Calibri"/>
        <family val="2"/>
        <scheme val="minor"/>
      </rPr>
      <t xml:space="preserve"> (min. hodnoty) šxhxv - 1510,00 x 238,00 x 52,00mm, závěsná výška 52,0mm.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</t>
    </r>
    <r>
      <rPr>
        <sz val="11"/>
        <color rgb="FF000000"/>
        <rFont val="Calibri"/>
        <family val="2"/>
        <scheme val="minor"/>
      </rPr>
      <t xml:space="preserve"> (</t>
    </r>
    <r>
      <rPr>
        <b/>
        <sz val="11"/>
        <color rgb="FF000000"/>
        <rFont val="Calibri"/>
        <family val="2"/>
        <scheme val="minor"/>
      </rPr>
      <t>min. hodnoty):</t>
    </r>
    <r>
      <rPr>
        <sz val="11"/>
        <color rgb="FF000000"/>
        <rFont val="Calibri"/>
        <family val="2"/>
        <scheme val="minor"/>
      </rPr>
      <t xml:space="preserve"> 1 ks - 41W, 5350lm,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</t>
    </r>
    <r>
      <rPr>
        <sz val="11"/>
        <color rgb="FF000000"/>
        <rFont val="Calibri"/>
        <family val="2"/>
        <scheme val="minor"/>
      </rPr>
      <t>(min. hodnoty):      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100,                                                                                                                                                                               - poměrný světelný tok vyzářený do prostorového úhlu 0,586π sr (vrcholový úhel 90°) 84,3%,                                                                   - světelný tok vyzářený do prostorového úhlu 0,586π sr (vrcholový úhel 90°) 4512lm,                                                                                   - poměrný světelný tok vyzářený do prostorového úhlu π sr (vrcholový úhel 120°) 98,2%,                                                                           - světelný tok vyzářený do prostorového úhlu π sr (vrcholový úhel 120°) 5256lm,
- poměrný užitečný světelný tok 84,3%,
- užitečný světelný tok 4512lm,
- úhel poloviční osové svítivosti 46,0°.                                                                                                                                                                        Odvoz a likvidace 1</t>
    </r>
    <r>
      <rPr>
        <b/>
        <sz val="11"/>
        <color rgb="FF000000"/>
        <rFont val="Calibri"/>
        <family val="2"/>
        <scheme val="minor"/>
      </rPr>
      <t xml:space="preserve"> ks demontovaných svítidel</t>
    </r>
    <r>
      <rPr>
        <sz val="11"/>
        <color rgb="FF000000"/>
        <rFont val="Calibri"/>
        <family val="2"/>
        <scheme val="minor"/>
      </rPr>
      <t>. Úklid místnosti.</t>
    </r>
  </si>
  <si>
    <r>
      <t>Montáž a demontáž lešení včetně dovozu a odvozu,</t>
    </r>
    <r>
      <rPr>
        <b/>
        <sz val="11"/>
        <color rgb="FF000000"/>
        <rFont val="Calibri"/>
        <family val="2"/>
        <scheme val="minor"/>
      </rPr>
      <t xml:space="preserve"> demontáž osvětlení 3 ks</t>
    </r>
    <r>
      <rPr>
        <sz val="11"/>
        <color rgb="FF000000"/>
        <rFont val="Calibri"/>
        <family val="2"/>
        <scheme val="minor"/>
      </rPr>
      <t xml:space="preserve">.                                                                                Materiál pro montáž (např. hmoždinky, kabel, šrouby).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Montáž svítidel:</t>
    </r>
    <r>
      <rPr>
        <sz val="11"/>
        <color rgb="FF000000"/>
        <rFont val="Calibri"/>
        <family val="2"/>
        <scheme val="minor"/>
      </rPr>
      <t xml:space="preserve"> 5</t>
    </r>
    <r>
      <rPr>
        <b/>
        <sz val="11"/>
        <color rgb="FF000000"/>
        <rFont val="Calibri"/>
        <family val="2"/>
        <scheme val="minor"/>
      </rPr>
      <t xml:space="preserve"> ks - kompletní </t>
    </r>
    <r>
      <rPr>
        <sz val="11"/>
        <color rgb="FF000000"/>
        <rFont val="Calibri"/>
        <family val="2"/>
        <scheme val="minor"/>
      </rPr>
      <t xml:space="preserve">LED panel, hliníkový rámeček, opálový kryt.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Technické požadavky: blok elProCADu L400,</t>
    </r>
    <r>
      <rPr>
        <sz val="11"/>
        <color rgb="FF000000"/>
        <rFont val="Calibri"/>
        <family val="2"/>
        <scheme val="minor"/>
      </rPr>
      <t xml:space="preserve"> IP 40, třída oslnění D6, max. svítivost 348 cd/klm, elektronický předřadník - ano,třída clonění G*5, symetrické podle rovin C0 a C90.      </t>
    </r>
    <r>
      <rPr>
        <b/>
        <sz val="11"/>
        <color rgb="FF000000"/>
        <rFont val="Calibri"/>
        <family val="2"/>
        <scheme val="minor"/>
      </rPr>
      <t>Životnost min.</t>
    </r>
    <r>
      <rPr>
        <sz val="11"/>
        <color rgb="FF000000"/>
        <rFont val="Calibri"/>
        <family val="2"/>
        <scheme val="minor"/>
      </rPr>
      <t xml:space="preserve"> 80 000 hod.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Rozměry:</t>
    </r>
    <r>
      <rPr>
        <sz val="11"/>
        <color rgb="FF000000"/>
        <rFont val="Calibri"/>
        <family val="2"/>
        <scheme val="minor"/>
      </rPr>
      <t xml:space="preserve"> (min. hodnoty) šxhxv - 595,00 x 595,00 x 15,00mm.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</t>
    </r>
    <r>
      <rPr>
        <sz val="11"/>
        <color rgb="FF000000"/>
        <rFont val="Calibri"/>
        <family val="2"/>
        <scheme val="minor"/>
      </rPr>
      <t xml:space="preserve"> (</t>
    </r>
    <r>
      <rPr>
        <b/>
        <sz val="11"/>
        <color rgb="FF000000"/>
        <rFont val="Calibri"/>
        <family val="2"/>
        <scheme val="minor"/>
      </rPr>
      <t>min. hodnoty):</t>
    </r>
    <r>
      <rPr>
        <sz val="11"/>
        <color rgb="FF000000"/>
        <rFont val="Calibri"/>
        <family val="2"/>
        <scheme val="minor"/>
      </rPr>
      <t xml:space="preserve"> 1 ks - 35W, 4400lm,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</t>
    </r>
    <r>
      <rPr>
        <sz val="11"/>
        <color rgb="FF000000"/>
        <rFont val="Calibri"/>
        <family val="2"/>
        <scheme val="minor"/>
      </rPr>
      <t>(min. hodnoty):      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99,99,                                                                                                                                                                               - poměrný světelný tok vyzářený do prostorového úhlu 0,586π sr (vrcholový úhel 90°) 55,2%,                                                                   - světelný tok vyzářený do prostorového úhlu 0,586π sr (vrcholový úhel 90°) 2430lm,                                                                                   - poměrný světelný tok vyzářený do prostorového úhlu π sr (vrcholový úhel 120°) 80,3%,                                                                           - světelný tok vyzářený do prostorového úhlu π sr (vrcholový úhel 120°) 3532lm,
- poměrný užitečný světelný tok 55,2%,
- užitečný světelný tok 2430lm,
- úhel poloviční osové svítivosti 56,8°.                                                                                                                                                                        Odvoz a likvidace 3</t>
    </r>
    <r>
      <rPr>
        <b/>
        <sz val="11"/>
        <color rgb="FF000000"/>
        <rFont val="Calibri"/>
        <family val="2"/>
        <scheme val="minor"/>
      </rPr>
      <t xml:space="preserve"> ks demontovaných svítidel</t>
    </r>
    <r>
      <rPr>
        <sz val="11"/>
        <color rgb="FF000000"/>
        <rFont val="Calibri"/>
        <family val="2"/>
        <scheme val="minor"/>
      </rPr>
      <t>. Úklid místnosti.</t>
    </r>
  </si>
  <si>
    <r>
      <t>Montáž a demontáž lešení včetně dovozu a odvozu,</t>
    </r>
    <r>
      <rPr>
        <b/>
        <sz val="11"/>
        <color rgb="FF000000"/>
        <rFont val="Calibri"/>
        <family val="2"/>
        <scheme val="minor"/>
      </rPr>
      <t xml:space="preserve"> demontáž osvětlení 4 ks</t>
    </r>
    <r>
      <rPr>
        <sz val="11"/>
        <color rgb="FF000000"/>
        <rFont val="Calibri"/>
        <family val="2"/>
        <scheme val="minor"/>
      </rPr>
      <t xml:space="preserve">.                                                                                Materiál pro montáž (např. hmoždinky, kabel, šrouby).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Montáž svítidel:</t>
    </r>
    <r>
      <rPr>
        <sz val="11"/>
        <color rgb="FF000000"/>
        <rFont val="Calibri"/>
        <family val="2"/>
        <scheme val="minor"/>
      </rPr>
      <t xml:space="preserve"> 6</t>
    </r>
    <r>
      <rPr>
        <b/>
        <sz val="11"/>
        <color rgb="FF000000"/>
        <rFont val="Calibri"/>
        <family val="2"/>
        <scheme val="minor"/>
      </rPr>
      <t xml:space="preserve"> ks - kompletní </t>
    </r>
    <r>
      <rPr>
        <sz val="11"/>
        <color rgb="FF000000"/>
        <rFont val="Calibri"/>
        <family val="2"/>
        <scheme val="minor"/>
      </rPr>
      <t xml:space="preserve">LED panel, hliníkový rámeček, opálový kryt.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Technické požadavky: blok elProCADu L400,</t>
    </r>
    <r>
      <rPr>
        <sz val="11"/>
        <color rgb="FF000000"/>
        <rFont val="Calibri"/>
        <family val="2"/>
        <scheme val="minor"/>
      </rPr>
      <t xml:space="preserve"> IP 40, třída oslnění D6, max. svítivost 348 cd/klm, elektronický předřadník - ano,třída clonění G*5, symetrické podle rovin C0 a C90.      </t>
    </r>
    <r>
      <rPr>
        <b/>
        <sz val="11"/>
        <color rgb="FF000000"/>
        <rFont val="Calibri"/>
        <family val="2"/>
        <scheme val="minor"/>
      </rPr>
      <t>Životnost min</t>
    </r>
    <r>
      <rPr>
        <sz val="11"/>
        <color rgb="FF000000"/>
        <rFont val="Calibri"/>
        <family val="2"/>
        <scheme val="minor"/>
      </rPr>
      <t xml:space="preserve">. 80 000 hod.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Rozměry: (min. hodnoty)</t>
    </r>
    <r>
      <rPr>
        <sz val="11"/>
        <color rgb="FF000000"/>
        <rFont val="Calibri"/>
        <family val="2"/>
        <scheme val="minor"/>
      </rPr>
      <t xml:space="preserve"> šxhxv - 595,00 x 595,00 x 15,00mm.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</t>
    </r>
    <r>
      <rPr>
        <sz val="11"/>
        <color rgb="FF000000"/>
        <rFont val="Calibri"/>
        <family val="2"/>
        <scheme val="minor"/>
      </rPr>
      <t xml:space="preserve"> (</t>
    </r>
    <r>
      <rPr>
        <b/>
        <sz val="11"/>
        <color rgb="FF000000"/>
        <rFont val="Calibri"/>
        <family val="2"/>
        <scheme val="minor"/>
      </rPr>
      <t>min. hodnoty):</t>
    </r>
    <r>
      <rPr>
        <sz val="11"/>
        <color rgb="FF000000"/>
        <rFont val="Calibri"/>
        <family val="2"/>
        <scheme val="minor"/>
      </rPr>
      <t xml:space="preserve"> 1 ks - 35W, 4400lm,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</t>
    </r>
    <r>
      <rPr>
        <sz val="11"/>
        <color rgb="FF000000"/>
        <rFont val="Calibri"/>
        <family val="2"/>
        <scheme val="minor"/>
      </rPr>
      <t>(min. hodnoty):      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99,99,                                                                                                                                                                               - poměrný světelný tok vyzářený do prostorového úhlu 0,586π sr (vrcholový úhel 90°) 55,2%,                                                                   - světelný tok vyzářený do prostorového úhlu 0,586π sr (vrcholový úhel 90°) 2430lm,                                                                                   - poměrný světelný tok vyzářený do prostorového úhlu π sr (vrcholový úhel 120°) 80,3%,                                                                           - světelný tok vyzářený do prostorového úhlu π sr (vrcholový úhel 120°) 3532lm,
- poměrný užitečný světelný tok 55,2%,
- užitečný světelný tok 2430lm,
- úhel poloviční osové svítivosti 56,8°.                                                                                                                                                                        Odvoz a likvidace 4</t>
    </r>
    <r>
      <rPr>
        <b/>
        <sz val="11"/>
        <color rgb="FF000000"/>
        <rFont val="Calibri"/>
        <family val="2"/>
        <scheme val="minor"/>
      </rPr>
      <t xml:space="preserve"> ks demontovaných svítidel</t>
    </r>
    <r>
      <rPr>
        <sz val="11"/>
        <color rgb="FF000000"/>
        <rFont val="Calibri"/>
        <family val="2"/>
        <scheme val="minor"/>
      </rPr>
      <t>. Úklid místnosti.</t>
    </r>
  </si>
  <si>
    <r>
      <t>Montáž a demontáž lešení včetně dovozu a odvozu,</t>
    </r>
    <r>
      <rPr>
        <b/>
        <sz val="11"/>
        <color rgb="FF000000"/>
        <rFont val="Calibri"/>
        <family val="2"/>
        <scheme val="minor"/>
      </rPr>
      <t xml:space="preserve"> demontáž osvětlení 1 ks</t>
    </r>
    <r>
      <rPr>
        <sz val="11"/>
        <color rgb="FF000000"/>
        <rFont val="Calibri"/>
        <family val="2"/>
        <scheme val="minor"/>
      </rPr>
      <t xml:space="preserve">.                                                                                Materiál pro montáž (např. hmoždinky, kabel, šrouby).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Montáž svítidel:</t>
    </r>
    <r>
      <rPr>
        <sz val="11"/>
        <color rgb="FF000000"/>
        <rFont val="Calibri"/>
        <family val="2"/>
        <scheme val="minor"/>
      </rPr>
      <t xml:space="preserve"> 2</t>
    </r>
    <r>
      <rPr>
        <b/>
        <sz val="11"/>
        <color rgb="FF000000"/>
        <rFont val="Calibri"/>
        <family val="2"/>
        <scheme val="minor"/>
      </rPr>
      <t xml:space="preserve">ks - kompletní </t>
    </r>
    <r>
      <rPr>
        <sz val="11"/>
        <color rgb="FF000000"/>
        <rFont val="Calibri"/>
        <family val="2"/>
        <scheme val="minor"/>
      </rPr>
      <t xml:space="preserve">LED panel, hliníkový rámeček, opálový kryt.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Technické požadavky: blok elProCADu L400,</t>
    </r>
    <r>
      <rPr>
        <sz val="11"/>
        <color rgb="FF000000"/>
        <rFont val="Calibri"/>
        <family val="2"/>
        <scheme val="minor"/>
      </rPr>
      <t xml:space="preserve"> IP 40, třída oslnění D6, max. svítivost 348 cd/klm, elektronický předřadník - ano,třída clonění G*5, symetrické podle rovin C0 a C90.          </t>
    </r>
    <r>
      <rPr>
        <b/>
        <sz val="11"/>
        <color rgb="FF000000"/>
        <rFont val="Calibri"/>
        <family val="2"/>
        <scheme val="minor"/>
      </rPr>
      <t>Životnost min.</t>
    </r>
    <r>
      <rPr>
        <sz val="11"/>
        <color rgb="FF000000"/>
        <rFont val="Calibri"/>
        <family val="2"/>
        <scheme val="minor"/>
      </rPr>
      <t xml:space="preserve"> 80 000 hod.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Rozměry:</t>
    </r>
    <r>
      <rPr>
        <sz val="11"/>
        <color rgb="FF000000"/>
        <rFont val="Calibri"/>
        <family val="2"/>
        <scheme val="minor"/>
      </rPr>
      <t xml:space="preserve"> (min. hodnoty) šxhxv - 595,00 x 595,00 x 15,00mm.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</t>
    </r>
    <r>
      <rPr>
        <sz val="11"/>
        <color rgb="FF000000"/>
        <rFont val="Calibri"/>
        <family val="2"/>
        <scheme val="minor"/>
      </rPr>
      <t xml:space="preserve"> (</t>
    </r>
    <r>
      <rPr>
        <b/>
        <sz val="11"/>
        <color rgb="FF000000"/>
        <rFont val="Calibri"/>
        <family val="2"/>
        <scheme val="minor"/>
      </rPr>
      <t>min. hodnoty):</t>
    </r>
    <r>
      <rPr>
        <sz val="11"/>
        <color rgb="FF000000"/>
        <rFont val="Calibri"/>
        <family val="2"/>
        <scheme val="minor"/>
      </rPr>
      <t xml:space="preserve"> 1 ks - 35W, 4400lm,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</t>
    </r>
    <r>
      <rPr>
        <sz val="11"/>
        <color rgb="FF000000"/>
        <rFont val="Calibri"/>
        <family val="2"/>
        <scheme val="minor"/>
      </rPr>
      <t>(min. hodnoty):      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99,99,                                                                                                                                                                               - poměrný světelný tok vyzářený do prostorového úhlu 0,586π sr (vrcholový úhel 90°) 55,2%,                                                                   - světelný tok vyzářený do prostorového úhlu 0,586π sr (vrcholový úhel 90°) 2430lm,                                                                                   - poměrný světelný tok vyzářený do prostorového úhlu π sr (vrcholový úhel 120°) 80,3%,                                                                           - světelný tok vyzářený do prostorového úhlu π sr (vrcholový úhel 120°) 3532lm,
- poměrný užitečný světelný tok 55,2%,
- užitečný světelný tok 2430lm,
- úhel poloviční osové svítivosti 56,8°.                                                                                                                                                                        Odvoz a likvidace 1</t>
    </r>
    <r>
      <rPr>
        <b/>
        <sz val="11"/>
        <color rgb="FF000000"/>
        <rFont val="Calibri"/>
        <family val="2"/>
        <scheme val="minor"/>
      </rPr>
      <t xml:space="preserve"> ks demontovaných svítidel</t>
    </r>
    <r>
      <rPr>
        <sz val="11"/>
        <color rgb="FF000000"/>
        <rFont val="Calibri"/>
        <family val="2"/>
        <scheme val="minor"/>
      </rPr>
      <t>. Úklid místnosti.</t>
    </r>
  </si>
  <si>
    <r>
      <t>Montáž a demontáž lešení včetně dovozu a odvozu,</t>
    </r>
    <r>
      <rPr>
        <b/>
        <sz val="11"/>
        <color rgb="FF000000"/>
        <rFont val="Calibri"/>
        <family val="2"/>
        <scheme val="minor"/>
      </rPr>
      <t xml:space="preserve"> demontáž osvětlení 1 ks</t>
    </r>
    <r>
      <rPr>
        <sz val="11"/>
        <color rgb="FF000000"/>
        <rFont val="Calibri"/>
        <family val="2"/>
        <scheme val="minor"/>
      </rPr>
      <t xml:space="preserve">.                                                                                Materiál pro montáž (např. hmoždinky, kabel, šrouby).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Montáž svítidel:</t>
    </r>
    <r>
      <rPr>
        <sz val="11"/>
        <color rgb="FF000000"/>
        <rFont val="Calibri"/>
        <family val="2"/>
        <scheme val="minor"/>
      </rPr>
      <t xml:space="preserve"> 2</t>
    </r>
    <r>
      <rPr>
        <b/>
        <sz val="11"/>
        <color rgb="FF000000"/>
        <rFont val="Calibri"/>
        <family val="2"/>
        <scheme val="minor"/>
      </rPr>
      <t xml:space="preserve">ks - kompletní </t>
    </r>
    <r>
      <rPr>
        <sz val="11"/>
        <color rgb="FF000000"/>
        <rFont val="Calibri"/>
        <family val="2"/>
        <scheme val="minor"/>
      </rPr>
      <t xml:space="preserve">LED panel, hliníkový rámeček, opálový kryt.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Technické požadavky: blok elProCADu L400,</t>
    </r>
    <r>
      <rPr>
        <sz val="11"/>
        <color rgb="FF000000"/>
        <rFont val="Calibri"/>
        <family val="2"/>
        <scheme val="minor"/>
      </rPr>
      <t xml:space="preserve"> IP 40, třída oslnění D6, max. svítivost 348 cd/klm, elektronický předřadník - ano,třída clonění G*5, symetrické podle rovin C0 a C90.   </t>
    </r>
    <r>
      <rPr>
        <b/>
        <sz val="11"/>
        <color rgb="FF000000"/>
        <rFont val="Calibri"/>
        <family val="2"/>
        <scheme val="minor"/>
      </rPr>
      <t xml:space="preserve">Životnost min. </t>
    </r>
    <r>
      <rPr>
        <sz val="11"/>
        <color rgb="FF000000"/>
        <rFont val="Calibri"/>
        <family val="2"/>
        <scheme val="minor"/>
      </rPr>
      <t xml:space="preserve">80 000 hod.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Rozměry: (min. hodnoty)</t>
    </r>
    <r>
      <rPr>
        <sz val="11"/>
        <color rgb="FF000000"/>
        <rFont val="Calibri"/>
        <family val="2"/>
        <scheme val="minor"/>
      </rPr>
      <t xml:space="preserve"> šxhxv - 595,00 x 595,00 x 15,00mm.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</t>
    </r>
    <r>
      <rPr>
        <sz val="11"/>
        <color rgb="FF000000"/>
        <rFont val="Calibri"/>
        <family val="2"/>
        <scheme val="minor"/>
      </rPr>
      <t xml:space="preserve"> (</t>
    </r>
    <r>
      <rPr>
        <b/>
        <sz val="11"/>
        <color rgb="FF000000"/>
        <rFont val="Calibri"/>
        <family val="2"/>
        <scheme val="minor"/>
      </rPr>
      <t>min. hodnoty):</t>
    </r>
    <r>
      <rPr>
        <sz val="11"/>
        <color rgb="FF000000"/>
        <rFont val="Calibri"/>
        <family val="2"/>
        <scheme val="minor"/>
      </rPr>
      <t xml:space="preserve"> 1 ks - 35W, 4400lm,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</t>
    </r>
    <r>
      <rPr>
        <sz val="11"/>
        <color rgb="FF000000"/>
        <rFont val="Calibri"/>
        <family val="2"/>
        <scheme val="minor"/>
      </rPr>
      <t>(min. hodnoty):      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99,99,                                                                                                                                                                               - poměrný světelný tok vyzářený do prostorového úhlu 0,586π sr (vrcholový úhel 90°) 55,2%,                                                                   - světelný tok vyzářený do prostorového úhlu 0,586π sr (vrcholový úhel 90°) 2430lm,                                                                                   - poměrný světelný tok vyzářený do prostorového úhlu π sr (vrcholový úhel 120°) 80,3%,                                                                           - světelný tok vyzářený do prostorového úhlu π sr (vrcholový úhel 120°) 3532lm,
- poměrný užitečný světelný tok 55,2%,
- užitečný světelný tok 2430lm,
- úhel poloviční osové svítivosti 56,8°.                                                                                                                                                                        Odvoz a likvidace 1</t>
    </r>
    <r>
      <rPr>
        <b/>
        <sz val="11"/>
        <color rgb="FF000000"/>
        <rFont val="Calibri"/>
        <family val="2"/>
        <scheme val="minor"/>
      </rPr>
      <t xml:space="preserve"> ks demontovaných svítidel</t>
    </r>
    <r>
      <rPr>
        <sz val="11"/>
        <color rgb="FF000000"/>
        <rFont val="Calibri"/>
        <family val="2"/>
        <scheme val="minor"/>
      </rPr>
      <t>. Úklid místnosti.</t>
    </r>
  </si>
  <si>
    <r>
      <t>Montáž a demontáž lešení včetně dovozu a odvozu,</t>
    </r>
    <r>
      <rPr>
        <b/>
        <sz val="11"/>
        <color rgb="FF000000"/>
        <rFont val="Calibri"/>
        <family val="2"/>
        <scheme val="minor"/>
      </rPr>
      <t xml:space="preserve"> demontáž osvětlení 12 ks</t>
    </r>
    <r>
      <rPr>
        <sz val="11"/>
        <color rgb="FF000000"/>
        <rFont val="Calibri"/>
        <family val="2"/>
        <scheme val="minor"/>
      </rPr>
      <t xml:space="preserve">.                                                                                Materiál pro montáž (např. hmoždinky, kabel, šrouby). Kabely po demontovaných svítidlech zakončit ve vhodných instalačních krabicích – upřednostňována varianta bez zasekávání do stěn a stropů. Krabice musí splňovat příslušné požadavky na IP krytí.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Montáž svítidel:</t>
    </r>
    <r>
      <rPr>
        <sz val="11"/>
        <color rgb="FF000000"/>
        <rFont val="Calibri"/>
        <family val="2"/>
        <scheme val="minor"/>
      </rPr>
      <t xml:space="preserve"> 9</t>
    </r>
    <r>
      <rPr>
        <b/>
        <sz val="11"/>
        <color rgb="FF000000"/>
        <rFont val="Calibri"/>
        <family val="2"/>
        <scheme val="minor"/>
      </rPr>
      <t xml:space="preserve"> ks - kompletní závěsné/přisazené </t>
    </r>
    <r>
      <rPr>
        <sz val="11"/>
        <color rgb="FF000000"/>
        <rFont val="Calibri"/>
        <family val="2"/>
        <scheme val="minor"/>
      </rPr>
      <t xml:space="preserve">LED svítidlo, matná ALDP mřížka, URG&lt;19.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Technické požadavky: </t>
    </r>
    <r>
      <rPr>
        <sz val="11"/>
        <color rgb="FF000000"/>
        <rFont val="Calibri"/>
        <family val="2"/>
        <scheme val="minor"/>
      </rPr>
      <t xml:space="preserve">IP 20, třída oslnění D6, max. svítivost 616 cd/klm, elektronický předřadník - ano, třída clonění G*6, symetrické podle rovin C0 a C90.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Životnost min. </t>
    </r>
    <r>
      <rPr>
        <sz val="11"/>
        <color rgb="FF000000"/>
        <rFont val="Calibri"/>
        <family val="2"/>
        <scheme val="minor"/>
      </rPr>
      <t xml:space="preserve">80 000 hod.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Rozměry: (min. hodnoty)</t>
    </r>
    <r>
      <rPr>
        <sz val="11"/>
        <color rgb="FF000000"/>
        <rFont val="Calibri"/>
        <family val="2"/>
        <scheme val="minor"/>
      </rPr>
      <t xml:space="preserve"> šxhxv - 1510,00 x 238,00 x 52,00mm, závěsná výška 52,0mm.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</t>
    </r>
    <r>
      <rPr>
        <sz val="11"/>
        <color rgb="FF000000"/>
        <rFont val="Calibri"/>
        <family val="2"/>
        <scheme val="minor"/>
      </rPr>
      <t xml:space="preserve"> (</t>
    </r>
    <r>
      <rPr>
        <b/>
        <sz val="11"/>
        <color rgb="FF000000"/>
        <rFont val="Calibri"/>
        <family val="2"/>
        <scheme val="minor"/>
      </rPr>
      <t>min. hodnoty):</t>
    </r>
    <r>
      <rPr>
        <sz val="11"/>
        <color rgb="FF000000"/>
        <rFont val="Calibri"/>
        <family val="2"/>
        <scheme val="minor"/>
      </rPr>
      <t xml:space="preserve"> 1 ks - 41W, 5350lm,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</t>
    </r>
    <r>
      <rPr>
        <sz val="11"/>
        <color rgb="FF000000"/>
        <rFont val="Calibri"/>
        <family val="2"/>
        <scheme val="minor"/>
      </rPr>
      <t>(min. hodnoty):      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100,                                                                                                                                                                               - poměrný světelný tok vyzářený do prostorového úhlu 0,586π sr (vrcholový úhel 90°) 84,3%,                                                                   - světelný tok vyzářený do prostorového úhlu 0,586π sr (vrcholový úhel 90°) 4512lm,                                                                                   - poměrný světelný tok vyzářený do prostorového úhlu π sr (vrcholový úhel 120°) 98,2%,                                                                           - světelný tok vyzářený do prostorového úhlu π sr (vrcholový úhel 120°) 5256lm,
- poměrný užitečný světelný tok 84,3%,
- užitečný světelný tok 4512lm,
- úhel poloviční osové svítivosti 46,0°.                                                                                                                                                                        Odvoz a likvidace 12</t>
    </r>
    <r>
      <rPr>
        <b/>
        <sz val="11"/>
        <color rgb="FF000000"/>
        <rFont val="Calibri"/>
        <family val="2"/>
        <scheme val="minor"/>
      </rPr>
      <t xml:space="preserve"> ks demontovaných svítidel</t>
    </r>
    <r>
      <rPr>
        <sz val="11"/>
        <color rgb="FF000000"/>
        <rFont val="Calibri"/>
        <family val="2"/>
        <scheme val="minor"/>
      </rPr>
      <t xml:space="preserve">. Úklid místnosti.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Dále: Montáž svítidel: 2 ks </t>
    </r>
    <r>
      <rPr>
        <sz val="11"/>
        <color rgb="FF000000"/>
        <rFont val="Calibri"/>
        <family val="2"/>
        <scheme val="minor"/>
      </rPr>
      <t xml:space="preserve">- kompletní svítidlo, závěsné/přisazené LED, asymetrické svítidlo.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Technické požadavky</t>
    </r>
    <r>
      <rPr>
        <sz val="11"/>
        <color rgb="FF000000"/>
        <rFont val="Calibri"/>
        <family val="2"/>
        <scheme val="minor"/>
      </rPr>
      <t xml:space="preserve">: IP 20, třída oslnění D4, max. svítivost 513 cd/klm, třída clonění G*5, symetrie svítidla Asymetrické.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Životnost min.</t>
    </r>
    <r>
      <rPr>
        <sz val="11"/>
        <color rgb="FF000000"/>
        <rFont val="Calibri"/>
        <family val="2"/>
        <scheme val="minor"/>
      </rPr>
      <t xml:space="preserve"> 80 000 hod.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Rozměry: (min. hodnoty) </t>
    </r>
    <r>
      <rPr>
        <sz val="11"/>
        <color rgb="FF000000"/>
        <rFont val="Calibri"/>
        <family val="2"/>
        <scheme val="minor"/>
      </rPr>
      <t xml:space="preserve">šxhxv - 1495,00 x 100,00 x 68,00mm, závěsná výška 68,00mm.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 (min. hodnoty):</t>
    </r>
    <r>
      <rPr>
        <sz val="11"/>
        <color rgb="FF000000"/>
        <rFont val="Calibri"/>
        <family val="2"/>
        <scheme val="minor"/>
      </rPr>
      <t xml:space="preserve"> 1 ks - 47W, 6200lm,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(min. hodnoty): </t>
    </r>
    <r>
      <rPr>
        <sz val="11"/>
        <color rgb="FF00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- účinnost 99,8%,                                                                                                                                                                                                                             - poměr toku do dolního prostoru 100,                                                                                                                                                                               - poměrný světelný tok vyzářený do prostorového úhlu 0,586π sr (vrcholový úhel 90°) 59,5%,                                                                   - světelný tok vyzářený do prostorového úhlu 0,586π sr (vrcholový úhel 90°) 3691lm,                                                                                   - poměrný světelný tok vyzářený do prostorového úhlu π sr (vrcholový úhel 120°) 84,5%,                                                                           - světelný tok vyzářený do prostorového úhlu π sr (vrcholový úhel 120°) 5238lm,
- poměrný užitečný světelný tok 59,5%,
- užitečný světelný tok 3691lm,
- úhel poloviční osové svítivosti 62,3 °.                                                                                                                                                                       </t>
    </r>
  </si>
  <si>
    <r>
      <t>Montáž a demontáž lešení včetně dovozu a odvozu,</t>
    </r>
    <r>
      <rPr>
        <b/>
        <sz val="11"/>
        <color rgb="FF000000"/>
        <rFont val="Calibri"/>
        <family val="2"/>
        <scheme val="minor"/>
      </rPr>
      <t xml:space="preserve"> demontáž osvětlení 2 ks</t>
    </r>
    <r>
      <rPr>
        <sz val="11"/>
        <color rgb="FF000000"/>
        <rFont val="Calibri"/>
        <family val="2"/>
        <scheme val="minor"/>
      </rPr>
      <t xml:space="preserve">.                                                                                Materiál pro montáž (např. hmoždinky, kabel, šrouby).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Montáž svítidel:</t>
    </r>
    <r>
      <rPr>
        <sz val="11"/>
        <color rgb="FF000000"/>
        <rFont val="Calibri"/>
        <family val="2"/>
        <scheme val="minor"/>
      </rPr>
      <t xml:space="preserve"> 2</t>
    </r>
    <r>
      <rPr>
        <b/>
        <sz val="11"/>
        <color rgb="FF000000"/>
        <rFont val="Calibri"/>
        <family val="2"/>
        <scheme val="minor"/>
      </rPr>
      <t xml:space="preserve"> ks - kompletní </t>
    </r>
    <r>
      <rPr>
        <sz val="11"/>
        <color rgb="FF000000"/>
        <rFont val="Calibri"/>
        <family val="2"/>
        <scheme val="minor"/>
      </rPr>
      <t xml:space="preserve">LED panel, hliníkový rámeček, opálový kryt.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Technické požadavky: blok elProCADu L400,</t>
    </r>
    <r>
      <rPr>
        <sz val="11"/>
        <color rgb="FF000000"/>
        <rFont val="Calibri"/>
        <family val="2"/>
        <scheme val="minor"/>
      </rPr>
      <t xml:space="preserve"> IP 40, třída oslnění D6, max. svítivost 348 cd/klm, elektronický předřadník - ano,třída clonění G*5, symetrické podle rovin C0 a C90.         </t>
    </r>
    <r>
      <rPr>
        <b/>
        <sz val="11"/>
        <color rgb="FF000000"/>
        <rFont val="Calibri"/>
        <family val="2"/>
        <scheme val="minor"/>
      </rPr>
      <t>Životnost min.</t>
    </r>
    <r>
      <rPr>
        <sz val="11"/>
        <color rgb="FF000000"/>
        <rFont val="Calibri"/>
        <family val="2"/>
        <scheme val="minor"/>
      </rPr>
      <t xml:space="preserve"> 80 000 hod.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Rozměry:</t>
    </r>
    <r>
      <rPr>
        <sz val="11"/>
        <color rgb="FF000000"/>
        <rFont val="Calibri"/>
        <family val="2"/>
        <scheme val="minor"/>
      </rPr>
      <t xml:space="preserve"> (min. hodnoty) šxhxv - 595,00 x 595,00 x 15,00mm.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</t>
    </r>
    <r>
      <rPr>
        <sz val="11"/>
        <color rgb="FF000000"/>
        <rFont val="Calibri"/>
        <family val="2"/>
        <scheme val="minor"/>
      </rPr>
      <t xml:space="preserve"> (</t>
    </r>
    <r>
      <rPr>
        <b/>
        <sz val="11"/>
        <color rgb="FF000000"/>
        <rFont val="Calibri"/>
        <family val="2"/>
        <scheme val="minor"/>
      </rPr>
      <t>min. hodnoty):</t>
    </r>
    <r>
      <rPr>
        <sz val="11"/>
        <color rgb="FF000000"/>
        <rFont val="Calibri"/>
        <family val="2"/>
        <scheme val="minor"/>
      </rPr>
      <t xml:space="preserve"> 1 ks - 35W, 4400lm,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</t>
    </r>
    <r>
      <rPr>
        <sz val="11"/>
        <color rgb="FF000000"/>
        <rFont val="Calibri"/>
        <family val="2"/>
        <scheme val="minor"/>
      </rPr>
      <t>(min. hodnoty):      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99,99,                                                                                                                                                                               - poměrný světelný tok vyzářený do prostorového úhlu 0,586π sr (vrcholový úhel 90°) 55,2%,                                                                   - světelný tok vyzářený do prostorového úhlu 0,586π sr (vrcholový úhel 90°) 2430lm,                                                                                   - poměrný světelný tok vyzářený do prostorového úhlu π sr (vrcholový úhel 120°) 80,3%,                                                                           - světelný tok vyzářený do prostorového úhlu π sr (vrcholový úhel 120°) 3532lm,
- poměrný užitečný světelný tok 55,2%,
- užitečný světelný tok 2430lm,
- úhel poloviční osové svítivosti 56,8°.                                                                                                                                                                        Odvoz a likvidace 2</t>
    </r>
    <r>
      <rPr>
        <b/>
        <sz val="11"/>
        <color rgb="FF000000"/>
        <rFont val="Calibri"/>
        <family val="2"/>
        <scheme val="minor"/>
      </rPr>
      <t xml:space="preserve"> ks demontovaných svítidel</t>
    </r>
    <r>
      <rPr>
        <sz val="11"/>
        <color rgb="FF000000"/>
        <rFont val="Calibri"/>
        <family val="2"/>
        <scheme val="minor"/>
      </rPr>
      <t>. Úklid místnosti.</t>
    </r>
  </si>
  <si>
    <r>
      <t>Montáž a demontáž lešení včetně dovozu a odvozu,</t>
    </r>
    <r>
      <rPr>
        <b/>
        <sz val="11"/>
        <color rgb="FF000000"/>
        <rFont val="Calibri"/>
        <family val="2"/>
        <scheme val="minor"/>
      </rPr>
      <t xml:space="preserve"> demontáž osvětlení 2 ks</t>
    </r>
    <r>
      <rPr>
        <sz val="11"/>
        <color rgb="FF000000"/>
        <rFont val="Calibri"/>
        <family val="2"/>
        <scheme val="minor"/>
      </rPr>
      <t xml:space="preserve">.                                                                                Materiál pro montáž (např. hmoždinky, kabel, šrouby).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Montáž svítidel:</t>
    </r>
    <r>
      <rPr>
        <sz val="11"/>
        <color rgb="FF000000"/>
        <rFont val="Calibri"/>
        <family val="2"/>
        <scheme val="minor"/>
      </rPr>
      <t xml:space="preserve"> 2</t>
    </r>
    <r>
      <rPr>
        <b/>
        <sz val="11"/>
        <color rgb="FF000000"/>
        <rFont val="Calibri"/>
        <family val="2"/>
        <scheme val="minor"/>
      </rPr>
      <t xml:space="preserve"> ks - kompletní </t>
    </r>
    <r>
      <rPr>
        <sz val="11"/>
        <color rgb="FF000000"/>
        <rFont val="Calibri"/>
        <family val="2"/>
        <scheme val="minor"/>
      </rPr>
      <t xml:space="preserve">LED panel, hliníkový rámeček, opálový kryt.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Technické požadavky: blok elProCADu L400,</t>
    </r>
    <r>
      <rPr>
        <sz val="11"/>
        <color rgb="FF000000"/>
        <rFont val="Calibri"/>
        <family val="2"/>
        <scheme val="minor"/>
      </rPr>
      <t xml:space="preserve"> IP 40, třída oslnění D6, max. svítivost 348 cd/klm, elektronický předřadník - ano,třída clonění G*5, symetrické podle rovin C0 a C90.     </t>
    </r>
    <r>
      <rPr>
        <b/>
        <sz val="11"/>
        <color rgb="FF000000"/>
        <rFont val="Calibri"/>
        <family val="2"/>
        <scheme val="minor"/>
      </rPr>
      <t>Životnost min.</t>
    </r>
    <r>
      <rPr>
        <sz val="11"/>
        <color rgb="FF000000"/>
        <rFont val="Calibri"/>
        <family val="2"/>
        <scheme val="minor"/>
      </rPr>
      <t xml:space="preserve"> 80 000 hod.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Rozměry:</t>
    </r>
    <r>
      <rPr>
        <sz val="11"/>
        <color rgb="FF000000"/>
        <rFont val="Calibri"/>
        <family val="2"/>
        <scheme val="minor"/>
      </rPr>
      <t xml:space="preserve"> (min. hodnoty) šxhxv - 595,00 x 595,00 x 15,00mm.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</t>
    </r>
    <r>
      <rPr>
        <sz val="11"/>
        <color rgb="FF000000"/>
        <rFont val="Calibri"/>
        <family val="2"/>
        <scheme val="minor"/>
      </rPr>
      <t xml:space="preserve"> (</t>
    </r>
    <r>
      <rPr>
        <b/>
        <sz val="11"/>
        <color rgb="FF000000"/>
        <rFont val="Calibri"/>
        <family val="2"/>
        <scheme val="minor"/>
      </rPr>
      <t>min. hodnoty):</t>
    </r>
    <r>
      <rPr>
        <sz val="11"/>
        <color rgb="FF000000"/>
        <rFont val="Calibri"/>
        <family val="2"/>
        <scheme val="minor"/>
      </rPr>
      <t xml:space="preserve"> 1 ks - 35W, 4400lm,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</t>
    </r>
    <r>
      <rPr>
        <sz val="11"/>
        <color rgb="FF000000"/>
        <rFont val="Calibri"/>
        <family val="2"/>
        <scheme val="minor"/>
      </rPr>
      <t>(min. hodnoty):      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99,99,                                                                                                                                                                               - poměrný světelný tok vyzářený do prostorového úhlu 0,586π sr (vrcholový úhel 90°) 55,2%,                                                                   - světelný tok vyzářený do prostorového úhlu 0,586π sr (vrcholový úhel 90°) 2430lm,                                                                                   - poměrný světelný tok vyzářený do prostorového úhlu π sr (vrcholový úhel 120°) 80,3%,                                                                           - světelný tok vyzářený do prostorového úhlu π sr (vrcholový úhel 120°) 3532lm,
- poměrný užitečný světelný tok 55,2%,
- užitečný světelný tok 2430lm,
- úhel poloviční osové svítivosti 56,8°.                                                                                                                                                                        Odvoz a likvidace 2</t>
    </r>
    <r>
      <rPr>
        <b/>
        <sz val="11"/>
        <color rgb="FF000000"/>
        <rFont val="Calibri"/>
        <family val="2"/>
        <scheme val="minor"/>
      </rPr>
      <t xml:space="preserve"> ks demontovaných svítidel</t>
    </r>
    <r>
      <rPr>
        <sz val="11"/>
        <color rgb="FF000000"/>
        <rFont val="Calibri"/>
        <family val="2"/>
        <scheme val="minor"/>
      </rPr>
      <t>. Úklid místnosti.</t>
    </r>
  </si>
  <si>
    <r>
      <t xml:space="preserve">Montáž a demontáž lešení včetně dovozu a odvozu, </t>
    </r>
    <r>
      <rPr>
        <b/>
        <sz val="11"/>
        <color rgb="FF000000"/>
        <rFont val="Calibri"/>
        <family val="2"/>
        <scheme val="minor"/>
      </rPr>
      <t xml:space="preserve">demontáž osvětlení 12 ks. </t>
    </r>
    <r>
      <rPr>
        <sz val="11"/>
        <color rgb="FF000000"/>
        <rFont val="Calibri"/>
        <family val="2"/>
        <scheme val="minor"/>
      </rPr>
      <t xml:space="preserve">                                                                               Materiál pro montáž (např. hmoždinky, kabel, šrouby). Uvolněná místa po demontovaných svítidlech na stropě budou začištěna a nabílena. Kabely po demontovaných svítidlech zakončit ve vhodných instalačních krabicích – upřednostňována varianta bez zasekávání do stěn a stropů. Krabice musí splňovat příslušné požadavky na IP krytí.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Montáž svítidel:</t>
    </r>
    <r>
      <rPr>
        <sz val="11"/>
        <color rgb="FF000000"/>
        <rFont val="Calibri"/>
        <family val="2"/>
        <scheme val="minor"/>
      </rPr>
      <t xml:space="preserve"> 9 ks - kompletní závěsné/přisazené LED svítidlo, matná ALDP mřížka, URG&lt;19.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Technické požadavky: </t>
    </r>
    <r>
      <rPr>
        <sz val="11"/>
        <color rgb="FF000000"/>
        <rFont val="Calibri"/>
        <family val="2"/>
        <scheme val="minor"/>
      </rPr>
      <t xml:space="preserve">IP 20, třída oslnění D6, max. svítivost 616 cd/klm, elektronický předřadník - ano, třída clonění G*6, symetrické podle rovin C0 a C90.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Životnost min. </t>
    </r>
    <r>
      <rPr>
        <sz val="11"/>
        <color rgb="FF000000"/>
        <rFont val="Calibri"/>
        <family val="2"/>
        <scheme val="minor"/>
      </rPr>
      <t xml:space="preserve">80 000 hod.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Rozměry: (min. hodnoty) </t>
    </r>
    <r>
      <rPr>
        <sz val="11"/>
        <color rgb="FF000000"/>
        <rFont val="Calibri"/>
        <family val="2"/>
        <scheme val="minor"/>
      </rPr>
      <t xml:space="preserve">šxhxv - 1510,00 x 238,00 x 52,00mm, závěsná výška 52,0mm.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 (min. hodnoty):</t>
    </r>
    <r>
      <rPr>
        <sz val="11"/>
        <color rgb="FF000000"/>
        <rFont val="Calibri"/>
        <family val="2"/>
        <scheme val="minor"/>
      </rPr>
      <t xml:space="preserve"> 1 ks - 41W, 5350lm,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(min. hodnoty):  </t>
    </r>
    <r>
      <rPr>
        <sz val="11"/>
        <color rgb="FF00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100,                                                                                                                                                                               - poměrný světelný tok vyzářený do prostorového úhlu 0,586π sr (vrcholový úhel 90°) 84,3%,                                                                   - světelný tok vyzářený do prostorového úhlu 0,586π sr (vrcholový úhel 90°) 4512lm,                                                                                   - poměrný světelný tok vyzářený do prostorového úhlu π sr (vrcholový úhel 120°) 98,2%,                                                                           - světelný tok vyzářený do prostorového úhlu π sr (vrcholový úhel 120°) 5256lm,
- poměrný užitečný světelný tok 84,3%,
- užitečný světelný tok 4512lm,
- úhel poloviční osové svítivosti 46,0°.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 Odvoz a likvidace 12 ks demontovaných svítide</t>
    </r>
    <r>
      <rPr>
        <sz val="11"/>
        <color rgb="FF000000"/>
        <rFont val="Calibri"/>
        <family val="2"/>
        <scheme val="minor"/>
      </rPr>
      <t xml:space="preserve">l. Úklid místnosti.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Dále: Montáž svítidel: 2 ks - kompletní svítidlo, </t>
    </r>
    <r>
      <rPr>
        <sz val="11"/>
        <color rgb="FF000000"/>
        <rFont val="Calibri"/>
        <family val="2"/>
        <scheme val="minor"/>
      </rPr>
      <t xml:space="preserve">závěsné/přisazené LED, asymetrické svítidlo.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 Technické požadavky:</t>
    </r>
    <r>
      <rPr>
        <sz val="11"/>
        <color rgb="FF000000"/>
        <rFont val="Calibri"/>
        <family val="2"/>
        <scheme val="minor"/>
      </rPr>
      <t xml:space="preserve"> IP 20, třída oslnění D4, max. svítivost 513 cd/klm, třída clonění G*5, symetrie svítidla Asymetrické.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Životnost min. </t>
    </r>
    <r>
      <rPr>
        <sz val="11"/>
        <color rgb="FF000000"/>
        <rFont val="Calibri"/>
        <family val="2"/>
        <scheme val="minor"/>
      </rPr>
      <t xml:space="preserve">80 000 hod.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Rozměry: (min. hodnoty) </t>
    </r>
    <r>
      <rPr>
        <sz val="11"/>
        <color rgb="FF000000"/>
        <rFont val="Calibri"/>
        <family val="2"/>
        <scheme val="minor"/>
      </rPr>
      <t xml:space="preserve">šxhxv - 1495,00 x 100,00 x 68,00mm, závěsná výška 68,00mm.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 Světelný zdroj (min. hodnoty):</t>
    </r>
    <r>
      <rPr>
        <sz val="11"/>
        <color rgb="FF000000"/>
        <rFont val="Calibri"/>
        <family val="2"/>
        <scheme val="minor"/>
      </rPr>
      <t xml:space="preserve"> 1 ks - 47W, 6200lm, Ra 80, 4000K. Normálová osvětlenost.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 Účinnostní charakteristiky (min. hodnoty):</t>
    </r>
    <r>
      <rPr>
        <sz val="11"/>
        <color rgb="FF00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- účinnost 99,8%,                                                                                                                                                                                                                             - poměr toku do dolního prostoru 100,                                                                                                                                                                               - poměrný světelný tok vyzářený do prostorového úhlu 0,586π sr (vrcholový úhel 90°) 59,5%,                                                                   - světelný tok vyzářený do prostorového úhlu 0,586π sr (vrcholový úhel 90°) 3691lm,                                                                                   - poměrný světelný tok vyzářený do prostorového úhlu π sr (vrcholový úhel 120°) 84,5%,                                                                           - světelný tok vyzářený do prostorového úhlu π sr (vrcholový úhel 120°) 5238lm,
- poměrný užitečný světelný tok 59,5%,
- užitečný světelný tok 3691lm,
- úhel poloviční osové svítivosti 62,3 °.                                                                                                                                                                       </t>
    </r>
  </si>
  <si>
    <r>
      <t xml:space="preserve">Montáž a demontáž lešení včetně dovozu a odvozu, </t>
    </r>
    <r>
      <rPr>
        <b/>
        <sz val="11"/>
        <color rgb="FF000000"/>
        <rFont val="Calibri"/>
        <family val="2"/>
        <scheme val="minor"/>
      </rPr>
      <t xml:space="preserve">demontáž osvětlení 12 ks. </t>
    </r>
    <r>
      <rPr>
        <sz val="11"/>
        <color rgb="FF000000"/>
        <rFont val="Calibri"/>
        <family val="2"/>
        <scheme val="minor"/>
      </rPr>
      <t xml:space="preserve">                                                                               Materiál pro montáž (např. hmoždinky, kabel, šrouby). Uvolněná místa po demontovaných svítidlech na stropě budou začištěna a nabílena. Kabely po demontovaných svítidlech zakončit ve vhodných instalačních krabicích – upřednostňována varianta bez zasekávání do stěn a stropů. Krabice musí splňovat příslušné požadavky na IP krytí.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Montáž svítidel: 9 ks - kompletní závěsné/přisazené</t>
    </r>
    <r>
      <rPr>
        <sz val="11"/>
        <color rgb="FF000000"/>
        <rFont val="Calibri"/>
        <family val="2"/>
        <scheme val="minor"/>
      </rPr>
      <t xml:space="preserve"> LED svítidlo, matná ALDP mřížka, URG&lt;19.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 Technické požadavky:</t>
    </r>
    <r>
      <rPr>
        <sz val="11"/>
        <color rgb="FF000000"/>
        <rFont val="Calibri"/>
        <family val="2"/>
        <scheme val="minor"/>
      </rPr>
      <t xml:space="preserve"> IP 20, třída oslnění D6, max. svítivost 616 cd/klm, elektronický předřadník - ano, třída clonění G*6, symetrické podle rovin C0 a C90.                                  </t>
    </r>
    <r>
      <rPr>
        <b/>
        <sz val="11"/>
        <color rgb="FF000000"/>
        <rFont val="Calibri"/>
        <family val="2"/>
        <scheme val="minor"/>
      </rPr>
      <t>Životnost min.</t>
    </r>
    <r>
      <rPr>
        <sz val="11"/>
        <color rgb="FF000000"/>
        <rFont val="Calibri"/>
        <family val="2"/>
        <scheme val="minor"/>
      </rPr>
      <t xml:space="preserve"> 80 000 hod.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Rozměry:</t>
    </r>
    <r>
      <rPr>
        <sz val="11"/>
        <color rgb="FF000000"/>
        <rFont val="Calibri"/>
        <family val="2"/>
        <scheme val="minor"/>
      </rPr>
      <t xml:space="preserve"> (min. hodnoty) šxhxv - 1510,00 x 238,00 x 52,00mm, závěsná výška 52,0mm.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Světelný zdroj (min. hodnoty): </t>
    </r>
    <r>
      <rPr>
        <sz val="11"/>
        <color rgb="FF000000"/>
        <rFont val="Calibri"/>
        <family val="2"/>
        <scheme val="minor"/>
      </rPr>
      <t xml:space="preserve">1 ks - 41W, 5350lm,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(min. hodnoty):  </t>
    </r>
    <r>
      <rPr>
        <sz val="11"/>
        <color rgb="FF00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100,                                                                                                                                                                               - poměrný světelný tok vyzářený do prostorového úhlu 0,586π sr (vrcholový úhel 90°) 84,3%,                                                                   - světelný tok vyzářený do prostorového úhlu 0,586π sr (vrcholový úhel 90°) 4512lm,                                                                                   - poměrný světelný tok vyzářený do prostorového úhlu π sr (vrcholový úhel 120°) 98,2%,                                                                           - světelný tok vyzářený do prostorového úhlu π sr (vrcholový úhel 120°) 5256lm,
- poměrný užitečný světelný tok 84,3%,
- užitečný světelný tok 4512lm,
- úhel poloviční osové svítivosti 46,0°.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Odvoz a likvidace 12 ks demontovaných svítidel. </t>
    </r>
    <r>
      <rPr>
        <sz val="11"/>
        <color rgb="FF000000"/>
        <rFont val="Calibri"/>
        <family val="2"/>
        <scheme val="minor"/>
      </rPr>
      <t xml:space="preserve">Úklid místnosti.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 Dále: Montáž svítidel: 2 ks - kompletní svítidlo,</t>
    </r>
    <r>
      <rPr>
        <sz val="11"/>
        <color rgb="FF000000"/>
        <rFont val="Calibri"/>
        <family val="2"/>
        <scheme val="minor"/>
      </rPr>
      <t xml:space="preserve"> závěsné/přisazené LED, asymetrické svítidlo.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Technické požadavky: </t>
    </r>
    <r>
      <rPr>
        <sz val="11"/>
        <color rgb="FF000000"/>
        <rFont val="Calibri"/>
        <family val="2"/>
        <scheme val="minor"/>
      </rPr>
      <t xml:space="preserve">IP 20, třída oslnění D4, max. svítivost 513 cd/klm, třída clonění G*5, symetrie svítidla Asymetrické.    </t>
    </r>
    <r>
      <rPr>
        <b/>
        <sz val="11"/>
        <color rgb="FF000000"/>
        <rFont val="Calibri"/>
        <family val="2"/>
        <scheme val="minor"/>
      </rPr>
      <t xml:space="preserve">Životnost min. </t>
    </r>
    <r>
      <rPr>
        <sz val="11"/>
        <color rgb="FF000000"/>
        <rFont val="Calibri"/>
        <family val="2"/>
        <scheme val="minor"/>
      </rPr>
      <t xml:space="preserve">80 000 hod.                                                                                                                                                                                                Rozměry: (min. hodnoty) šxhxv - 1495,00 x 100,00 x 68,00mm, závěsná výška 68,00mm.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 Světelný zdroj (min. hodnoty):</t>
    </r>
    <r>
      <rPr>
        <sz val="11"/>
        <color rgb="FF000000"/>
        <rFont val="Calibri"/>
        <family val="2"/>
        <scheme val="minor"/>
      </rPr>
      <t xml:space="preserve"> 1 ks - 47W, 6200lm,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(min. hodnoty):   </t>
    </r>
    <r>
      <rPr>
        <sz val="11"/>
        <color rgb="FF00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- účinnost 99,8%,                                                                                                                                                                                                                             - poměr toku do dolního prostoru 100,                                                                                                                                                                               - poměrný světelný tok vyzářený do prostorového úhlu 0,586π sr (vrcholový úhel 90°) 59,5%,                                                                   - světelný tok vyzářený do prostorového úhlu 0,586π sr (vrcholový úhel 90°) 3691lm,                                                                                   - poměrný světelný tok vyzářený do prostorového úhlu π sr (vrcholový úhel 120°) 84,5%,                                                                           - světelný tok vyzářený do prostorového úhlu π sr (vrcholový úhel 120°) 5238lm,
- poměrný užitečný světelný tok 59,5%,
- užitečný světelný tok 3691lm,
- úhel poloviční osové svítivosti 62,3 °.                                                                                                                                                                       </t>
    </r>
  </si>
  <si>
    <r>
      <t>Montáž a demontáž lešení včetně dovozu a odvozu,</t>
    </r>
    <r>
      <rPr>
        <b/>
        <sz val="11"/>
        <color rgb="FF000000"/>
        <rFont val="Calibri"/>
        <family val="2"/>
        <scheme val="minor"/>
      </rPr>
      <t xml:space="preserve"> demontáž osvětlení 8 ks</t>
    </r>
    <r>
      <rPr>
        <sz val="11"/>
        <color rgb="FF000000"/>
        <rFont val="Calibri"/>
        <family val="2"/>
        <scheme val="minor"/>
      </rPr>
      <t xml:space="preserve">.                                                                                Materiál pro montáž (např. hmoždinky, kabel, šrouby).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Montáž svítidel:</t>
    </r>
    <r>
      <rPr>
        <sz val="11"/>
        <color rgb="FF000000"/>
        <rFont val="Calibri"/>
        <family val="2"/>
        <scheme val="minor"/>
      </rPr>
      <t xml:space="preserve"> 8</t>
    </r>
    <r>
      <rPr>
        <b/>
        <sz val="11"/>
        <color rgb="FF000000"/>
        <rFont val="Calibri"/>
        <family val="2"/>
        <scheme val="minor"/>
      </rPr>
      <t xml:space="preserve"> ks - kompletní </t>
    </r>
    <r>
      <rPr>
        <sz val="11"/>
        <color rgb="FF000000"/>
        <rFont val="Calibri"/>
        <family val="2"/>
        <scheme val="minor"/>
      </rPr>
      <t xml:space="preserve">LED panel, hliníkový rámeček, opálový kryt.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Technické požadavky: blok elProCADu L400,</t>
    </r>
    <r>
      <rPr>
        <sz val="11"/>
        <color rgb="FF000000"/>
        <rFont val="Calibri"/>
        <family val="2"/>
        <scheme val="minor"/>
      </rPr>
      <t xml:space="preserve"> IP 40, třída oslnění D6, max. svítivost 348 cd/klm, elektronický předřadník - ano,třída clonění G*5, symetrické podle rovin C0 a C90.          </t>
    </r>
    <r>
      <rPr>
        <b/>
        <sz val="11"/>
        <color rgb="FF000000"/>
        <rFont val="Calibri"/>
        <family val="2"/>
        <scheme val="minor"/>
      </rPr>
      <t>Životnost min.</t>
    </r>
    <r>
      <rPr>
        <sz val="11"/>
        <color rgb="FF000000"/>
        <rFont val="Calibri"/>
        <family val="2"/>
        <scheme val="minor"/>
      </rPr>
      <t xml:space="preserve"> 80 000 hod.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Rozměry:</t>
    </r>
    <r>
      <rPr>
        <sz val="11"/>
        <color rgb="FF000000"/>
        <rFont val="Calibri"/>
        <family val="2"/>
        <scheme val="minor"/>
      </rPr>
      <t xml:space="preserve"> (min. hodnoty) šxhxv - 595,00 x 595,00 x 15,00mm.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</t>
    </r>
    <r>
      <rPr>
        <sz val="11"/>
        <color rgb="FF000000"/>
        <rFont val="Calibri"/>
        <family val="2"/>
        <scheme val="minor"/>
      </rPr>
      <t xml:space="preserve"> (</t>
    </r>
    <r>
      <rPr>
        <b/>
        <sz val="11"/>
        <color rgb="FF000000"/>
        <rFont val="Calibri"/>
        <family val="2"/>
        <scheme val="minor"/>
      </rPr>
      <t>min. hodnoty):</t>
    </r>
    <r>
      <rPr>
        <sz val="11"/>
        <color rgb="FF000000"/>
        <rFont val="Calibri"/>
        <family val="2"/>
        <scheme val="minor"/>
      </rPr>
      <t xml:space="preserve"> 1 ks - 35W, 4400lm,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</t>
    </r>
    <r>
      <rPr>
        <sz val="11"/>
        <color rgb="FF000000"/>
        <rFont val="Calibri"/>
        <family val="2"/>
        <scheme val="minor"/>
      </rPr>
      <t>(min. hodnoty):      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99,99,                                                                                                                                                                               - poměrný světelný tok vyzářený do prostorového úhlu 0,586π sr (vrcholový úhel 90°) 55,2%,                                                                   - světelný tok vyzářený do prostorového úhlu 0,586π sr (vrcholový úhel 90°) 2430lm,                                                                                   - poměrný světelný tok vyzářený do prostorového úhlu π sr (vrcholový úhel 120°) 80,3%,                                                                           - světelný tok vyzářený do prostorového úhlu π sr (vrcholový úhel 120°) 3532lm,
- poměrný užitečný světelný tok 55,2%,
- užitečný světelný tok 2430lm,
- úhel poloviční osové svítivosti 56,8°.                                                                                                                                                                        Odvoz a likvidace 8</t>
    </r>
    <r>
      <rPr>
        <b/>
        <sz val="11"/>
        <color rgb="FF000000"/>
        <rFont val="Calibri"/>
        <family val="2"/>
        <scheme val="minor"/>
      </rPr>
      <t xml:space="preserve"> ks demontovaných svítidel</t>
    </r>
    <r>
      <rPr>
        <sz val="11"/>
        <color rgb="FF000000"/>
        <rFont val="Calibri"/>
        <family val="2"/>
        <scheme val="minor"/>
      </rPr>
      <t>. Úklid místnosti.</t>
    </r>
  </si>
  <si>
    <r>
      <t>Montáž a demontáž lešení včetně dovozu a odvozu,</t>
    </r>
    <r>
      <rPr>
        <b/>
        <sz val="11"/>
        <color rgb="FF000000"/>
        <rFont val="Calibri"/>
        <family val="2"/>
        <scheme val="minor"/>
      </rPr>
      <t xml:space="preserve"> demontáž osvětlení 2 ks</t>
    </r>
    <r>
      <rPr>
        <sz val="11"/>
        <color rgb="FF000000"/>
        <rFont val="Calibri"/>
        <family val="2"/>
        <scheme val="minor"/>
      </rPr>
      <t xml:space="preserve">.                                                                                Materiál pro montáž (např. hmoždinky, kabel, šrouby).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Montáž svítidel:</t>
    </r>
    <r>
      <rPr>
        <sz val="11"/>
        <color rgb="FF000000"/>
        <rFont val="Calibri"/>
        <family val="2"/>
        <scheme val="minor"/>
      </rPr>
      <t xml:space="preserve"> 2</t>
    </r>
    <r>
      <rPr>
        <b/>
        <sz val="11"/>
        <color rgb="FF000000"/>
        <rFont val="Calibri"/>
        <family val="2"/>
        <scheme val="minor"/>
      </rPr>
      <t xml:space="preserve"> ks - kompletní závěsné/přisazené </t>
    </r>
    <r>
      <rPr>
        <sz val="11"/>
        <color rgb="FF000000"/>
        <rFont val="Calibri"/>
        <family val="2"/>
        <scheme val="minor"/>
      </rPr>
      <t xml:space="preserve">LED svítidlo, matná ALDP mřížka, URG&lt;19.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Technické požadavky: </t>
    </r>
    <r>
      <rPr>
        <sz val="11"/>
        <color rgb="FF000000"/>
        <rFont val="Calibri"/>
        <family val="2"/>
        <scheme val="minor"/>
      </rPr>
      <t xml:space="preserve">IP 20, třída oslnění D6, max. svítivost 616 cd/klm, elektronický předřadník - ano, třída clonění G*6, symetrické podle rovin C0 a C90.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Životnost min.</t>
    </r>
    <r>
      <rPr>
        <sz val="11"/>
        <color rgb="FF000000"/>
        <rFont val="Calibri"/>
        <family val="2"/>
        <scheme val="minor"/>
      </rPr>
      <t xml:space="preserve"> 80 000 hod.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Rozměry: (min. hodnoty)</t>
    </r>
    <r>
      <rPr>
        <sz val="11"/>
        <color rgb="FF000000"/>
        <rFont val="Calibri"/>
        <family val="2"/>
        <scheme val="minor"/>
      </rPr>
      <t xml:space="preserve"> šxhxv - 1510,00 x 238,00 x 52,00mm, závěsná výška 52,0mm.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</t>
    </r>
    <r>
      <rPr>
        <sz val="11"/>
        <color rgb="FF000000"/>
        <rFont val="Calibri"/>
        <family val="2"/>
        <scheme val="minor"/>
      </rPr>
      <t xml:space="preserve"> (</t>
    </r>
    <r>
      <rPr>
        <b/>
        <sz val="11"/>
        <color rgb="FF000000"/>
        <rFont val="Calibri"/>
        <family val="2"/>
        <scheme val="minor"/>
      </rPr>
      <t>min. hodnoty):</t>
    </r>
    <r>
      <rPr>
        <sz val="11"/>
        <color rgb="FF000000"/>
        <rFont val="Calibri"/>
        <family val="2"/>
        <scheme val="minor"/>
      </rPr>
      <t xml:space="preserve"> 1 ks - 41W, 5350lm,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</t>
    </r>
    <r>
      <rPr>
        <sz val="11"/>
        <color rgb="FF000000"/>
        <rFont val="Calibri"/>
        <family val="2"/>
        <scheme val="minor"/>
      </rPr>
      <t>(min. hodnoty):      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100,                                                                                                                                                                               - poměrný světelný tok vyzářený do prostorového úhlu 0,586π sr (vrcholový úhel 90°) 84,3%,                                                                   - světelný tok vyzářený do prostorového úhlu 0,586π sr (vrcholový úhel 90°) 4512lm,                                                                                   - poměrný světelný tok vyzářený do prostorového úhlu π sr (vrcholový úhel 120°) 98,2%,                                                                           - světelný tok vyzářený do prostorového úhlu π sr (vrcholový úhel 120°) 5256lm,
- poměrný užitečný světelný tok 84,3%,
- užitečný světelný tok 4512lm,
- úhel poloviční osové svítivosti 46,0°.                                                                                                                                                                        Odvoz a likvidace 2</t>
    </r>
    <r>
      <rPr>
        <b/>
        <sz val="11"/>
        <color rgb="FF000000"/>
        <rFont val="Calibri"/>
        <family val="2"/>
        <scheme val="minor"/>
      </rPr>
      <t xml:space="preserve"> ks demontovaných svítidel</t>
    </r>
    <r>
      <rPr>
        <sz val="11"/>
        <color rgb="FF000000"/>
        <rFont val="Calibri"/>
        <family val="2"/>
        <scheme val="minor"/>
      </rPr>
      <t>. Úklid místnosti.</t>
    </r>
  </si>
  <si>
    <r>
      <t xml:space="preserve">Montáž a demontáž lešení včetně dovozu a odvozu, </t>
    </r>
    <r>
      <rPr>
        <b/>
        <sz val="11"/>
        <color rgb="FF000000"/>
        <rFont val="Calibri"/>
        <family val="2"/>
        <scheme val="minor"/>
      </rPr>
      <t xml:space="preserve">demontáž osvětlení 12 ks.         </t>
    </r>
    <r>
      <rPr>
        <sz val="11"/>
        <color rgb="FF000000"/>
        <rFont val="Calibri"/>
        <family val="2"/>
        <scheme val="minor"/>
      </rPr>
      <t xml:space="preserve">                                                                       Materiál pro montáž (např. hmoždinky, kabel, šrouby). Uvolněná místa po demontovaných svítidlech na stropě budou začištěna a nabílena. Kabely po demontovaných svítidlech zakončit ve vhodných instalačních krabicích – upřednostňována varianta bez zasekávání do stěn a stropů. Krabice musí splňovat příslušné požadavky na IP krytí.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 Montáž svítidel: 9 ks - kompletní závěsné/přisazené </t>
    </r>
    <r>
      <rPr>
        <sz val="11"/>
        <color rgb="FF000000"/>
        <rFont val="Calibri"/>
        <family val="2"/>
        <scheme val="minor"/>
      </rPr>
      <t xml:space="preserve">LED svítidlo, matná ALDP mřížka, URG&lt;19.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Technické požadavky: </t>
    </r>
    <r>
      <rPr>
        <sz val="11"/>
        <color rgb="FF000000"/>
        <rFont val="Calibri"/>
        <family val="2"/>
        <scheme val="minor"/>
      </rPr>
      <t xml:space="preserve">IP 20, třída oslnění D6, max. svítivost 616 cd/klm, elektronický předřadník - ano, třída clonění G*6, symetrické podle rovin C0 a C90.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Životnost min.</t>
    </r>
    <r>
      <rPr>
        <sz val="11"/>
        <color rgb="FF000000"/>
        <rFont val="Calibri"/>
        <family val="2"/>
        <scheme val="minor"/>
      </rPr>
      <t xml:space="preserve"> 80 000 hod.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 Rozměry: (min. hodnoty) </t>
    </r>
    <r>
      <rPr>
        <sz val="11"/>
        <color rgb="FF000000"/>
        <rFont val="Calibri"/>
        <family val="2"/>
        <scheme val="minor"/>
      </rPr>
      <t xml:space="preserve">šxhxv - 1510,00 x 238,00 x 52,00mm, závěsná výška 52,0mm.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Světelný zdroj (min. hodnoty): </t>
    </r>
    <r>
      <rPr>
        <sz val="11"/>
        <color rgb="FF000000"/>
        <rFont val="Calibri"/>
        <family val="2"/>
        <scheme val="minor"/>
      </rPr>
      <t xml:space="preserve">1 ks - 41W, 5350lm, Ra 80, 4000K. Normálová osvětlenost.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 Účinnostní charakteristiky (min. hodnoty):   </t>
    </r>
    <r>
      <rPr>
        <sz val="11"/>
        <color rgb="FF00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100,                                                                                                                                                                               - poměrný světelný tok vyzářený do prostorového úhlu 0,586π sr (vrcholový úhel 90°) 84,3%,                                                                   - světelný tok vyzářený do prostorového úhlu 0,586π sr (vrcholový úhel 90°) 4512lm,                                                                                   - poměrný světelný tok vyzářený do prostorového úhlu π sr (vrcholový úhel 120°) 98,2%,                                                                           - světelný tok vyzářený do prostorového úhlu π sr (vrcholový úhel 120°) 5256lm,
- poměrný užitečný světelný tok 84,3%,
- užitečný světelný tok 4512lm,
- úhel poloviční osové svítivosti 46,0°.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Odvoz a likvidace 12 ks demontovaných svítidel.</t>
    </r>
    <r>
      <rPr>
        <sz val="11"/>
        <color rgb="FF000000"/>
        <rFont val="Calibri"/>
        <family val="2"/>
        <scheme val="minor"/>
      </rPr>
      <t xml:space="preserve"> Úklid místnosti.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Dále: Montáž svítidel: 2 ks - kompletní svítidlo, </t>
    </r>
    <r>
      <rPr>
        <sz val="11"/>
        <color rgb="FF000000"/>
        <rFont val="Calibri"/>
        <family val="2"/>
        <scheme val="minor"/>
      </rPr>
      <t xml:space="preserve">závěsné/přisazené LED, asymetrické svítidlo.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Technické požadavky:</t>
    </r>
    <r>
      <rPr>
        <sz val="11"/>
        <color rgb="FF000000"/>
        <rFont val="Calibri"/>
        <family val="2"/>
        <scheme val="minor"/>
      </rPr>
      <t xml:space="preserve"> IP 20, třída oslnění D4, max. svítivost 513 cd/klm, třída clonění G*5, symetrie svítidla Asymetrické.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Životnost min. </t>
    </r>
    <r>
      <rPr>
        <sz val="11"/>
        <color rgb="FF000000"/>
        <rFont val="Calibri"/>
        <family val="2"/>
        <scheme val="minor"/>
      </rPr>
      <t xml:space="preserve">80 000 hod.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 Rozměry: (min. hodnoty) </t>
    </r>
    <r>
      <rPr>
        <sz val="11"/>
        <color rgb="FF000000"/>
        <rFont val="Calibri"/>
        <family val="2"/>
        <scheme val="minor"/>
      </rPr>
      <t xml:space="preserve">šxhxv - 1495,00 x 100,00 x 68,00mm, závěsná výška 68,00mm.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Světelný zdroj (min. hodnoty): </t>
    </r>
    <r>
      <rPr>
        <sz val="11"/>
        <color rgb="FF000000"/>
        <rFont val="Calibri"/>
        <family val="2"/>
        <scheme val="minor"/>
      </rPr>
      <t xml:space="preserve">1 ks - 47W, 6200lm,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(min. hodnoty):   </t>
    </r>
    <r>
      <rPr>
        <sz val="11"/>
        <color rgb="FF00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- účinnost 99,8%,                                                                                                                                                                                                                             - poměr toku do dolního prostoru 100,                                                                                                                                                                               - poměrný světelný tok vyzářený do prostorového úhlu 0,586π sr (vrcholový úhel 90°) 59,5%,                                                                   - světelný tok vyzářený do prostorového úhlu 0,586π sr (vrcholový úhel 90°) 3691lm,                                                                                   - poměrný světelný tok vyzářený do prostorového úhlu π sr (vrcholový úhel 120°) 84,5%,                                                                           - světelný tok vyzářený do prostorového úhlu π sr (vrcholový úhel 120°) 5238lm,
- poměrný užitečný světelný tok 59,5%,
- užitečný světelný tok 3691lm,
- úhel poloviční osové svítivosti 62,3 °.                                                                                                                                                                       </t>
    </r>
  </si>
  <si>
    <r>
      <t xml:space="preserve">Montáž a demontáž lešení včetně dovozu a odvozu, </t>
    </r>
    <r>
      <rPr>
        <b/>
        <sz val="11"/>
        <color rgb="FF000000"/>
        <rFont val="Calibri"/>
        <family val="2"/>
        <scheme val="minor"/>
      </rPr>
      <t>demontáž osvětlení 12 ks.</t>
    </r>
    <r>
      <rPr>
        <sz val="11"/>
        <color rgb="FF000000"/>
        <rFont val="Calibri"/>
        <family val="2"/>
        <scheme val="minor"/>
      </rPr>
      <t xml:space="preserve">                                                                                Materiál pro montáž (např. hmoždinky, kabel, šrouby). Uvolněná místa po demontovaných svítidlech na stropě budou začištěna a nabílena. Kabely po demontovaných svítidlech zakončit ve vhodných instalačních krabicích – upřednostňována varianta bez zasekávání do stěn a stropů. Krabice musí splňovat příslušné požadavky na IP krytí.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 Montáž svítidel: 9 ks - kompletní </t>
    </r>
    <r>
      <rPr>
        <sz val="11"/>
        <color rgb="FF000000"/>
        <rFont val="Calibri"/>
        <family val="2"/>
        <scheme val="minor"/>
      </rPr>
      <t xml:space="preserve">závěsné/přisazené LED svítidlo, matná ALDP mřížka, URG&lt;19.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 Technické požadavky: </t>
    </r>
    <r>
      <rPr>
        <sz val="11"/>
        <color rgb="FF000000"/>
        <rFont val="Calibri"/>
        <family val="2"/>
        <scheme val="minor"/>
      </rPr>
      <t xml:space="preserve">IP 20, třída oslnění D6, max. svítivost 616 cd/klm, elektronický předřadník - ano, třída clonění G*6, symetrické podle rovin C0 a C90.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Životnost min.</t>
    </r>
    <r>
      <rPr>
        <sz val="11"/>
        <color rgb="FF000000"/>
        <rFont val="Calibri"/>
        <family val="2"/>
        <scheme val="minor"/>
      </rPr>
      <t xml:space="preserve"> 80 000 hod.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Rozměry:</t>
    </r>
    <r>
      <rPr>
        <sz val="11"/>
        <color rgb="FF000000"/>
        <rFont val="Calibri"/>
        <family val="2"/>
        <scheme val="minor"/>
      </rPr>
      <t xml:space="preserve"> (min. hodnoty) šxhxv - 1510,00 x 238,00 x 52,00mm, závěsná výška 52,0mm.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 (min. hodnoty):</t>
    </r>
    <r>
      <rPr>
        <sz val="11"/>
        <color rgb="FF000000"/>
        <rFont val="Calibri"/>
        <family val="2"/>
        <scheme val="minor"/>
      </rPr>
      <t xml:space="preserve"> 1 ks - 41W, 5350lm, Ra 80, 4000K. Normálová osvětlenost.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 Účinnostní charakteristiky (min. hodnoty):   </t>
    </r>
    <r>
      <rPr>
        <sz val="11"/>
        <color rgb="FF00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100,                                                                                                                                                                               - poměrný světelný tok vyzářený do prostorového úhlu 0,586π sr (vrcholový úhel 90°) 84,3%,                                                                   - světelný tok vyzářený do prostorového úhlu 0,586π sr (vrcholový úhel 90°) 4512lm,                                                                                   - poměrný světelný tok vyzářený do prostorového úhlu π sr (vrcholový úhel 120°) 98,2%,                                                                           - světelný tok vyzářený do prostorového úhlu π sr (vrcholový úhel 120°) 5256lm,
- poměrný užitečný světelný tok 84,3%,
- užitečný světelný tok 4512lm,
- úhel poloviční osové svítivosti 46,0°.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Odvoz a likvidace 12 ks demontovaných svítidel</t>
    </r>
    <r>
      <rPr>
        <sz val="11"/>
        <color rgb="FF000000"/>
        <rFont val="Calibri"/>
        <family val="2"/>
        <scheme val="minor"/>
      </rPr>
      <t xml:space="preserve">. Úklid místnosti.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Dále: Montáž svítidel: 2 ks - kompletní svítidlo,</t>
    </r>
    <r>
      <rPr>
        <sz val="11"/>
        <color rgb="FF000000"/>
        <rFont val="Calibri"/>
        <family val="2"/>
        <scheme val="minor"/>
      </rPr>
      <t xml:space="preserve"> závěsné/přisazené LED, asymetrické svítidlo.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Technické požadavky:</t>
    </r>
    <r>
      <rPr>
        <sz val="11"/>
        <color rgb="FF000000"/>
        <rFont val="Calibri"/>
        <family val="2"/>
        <scheme val="minor"/>
      </rPr>
      <t xml:space="preserve"> IP 20, třída oslnění D4, max. svítivost 513 cd/klm, třída clonění G*5, symetrie svítidla Asymetrické.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Životnost min. </t>
    </r>
    <r>
      <rPr>
        <sz val="11"/>
        <color rgb="FF000000"/>
        <rFont val="Calibri"/>
        <family val="2"/>
        <scheme val="minor"/>
      </rPr>
      <t xml:space="preserve">80 000 hod.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Rozměry: (min. hodnoty) </t>
    </r>
    <r>
      <rPr>
        <sz val="11"/>
        <color rgb="FF000000"/>
        <rFont val="Calibri"/>
        <family val="2"/>
        <scheme val="minor"/>
      </rPr>
      <t xml:space="preserve">šxhxv - 1495,00 x 100,00 x 68,00mm, závěsná výška 68,00mm.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 (min. hodnoty):</t>
    </r>
    <r>
      <rPr>
        <sz val="11"/>
        <color rgb="FF000000"/>
        <rFont val="Calibri"/>
        <family val="2"/>
        <scheme val="minor"/>
      </rPr>
      <t xml:space="preserve"> 1 ks - 47W, 6200lm,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(min. hodnoty):      </t>
    </r>
    <r>
      <rPr>
        <sz val="11"/>
        <color rgb="FF00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- účinnost 99,8%,                                                                                                                                                                                                                             - poměr toku do dolního prostoru 100,                                                                                                                                                                               - poměrný světelný tok vyzářený do prostorového úhlu 0,586π sr (vrcholový úhel 90°) 59,5%,                                                                   - světelný tok vyzářený do prostorového úhlu 0,586π sr (vrcholový úhel 90°) 3691lm,                                                                                   - poměrný světelný tok vyzářený do prostorového úhlu π sr (vrcholový úhel 120°) 84,5%,                                                                           - světelný tok vyzářený do prostorového úhlu π sr (vrcholový úhel 120°) 5238lm,
- poměrný užitečný světelný tok 59,5%,
- užitečný světelný tok 3691lm,
- úhel poloviční osové svítivosti 62,3 °.                                                                                                                                                                       </t>
    </r>
  </si>
  <si>
    <r>
      <t>Montáž a demontáž lešení včetně dovozu a odvozu,</t>
    </r>
    <r>
      <rPr>
        <b/>
        <sz val="11"/>
        <color rgb="FF000000"/>
        <rFont val="Calibri"/>
        <family val="2"/>
        <scheme val="minor"/>
      </rPr>
      <t xml:space="preserve"> demontáž osvětlení 4 ks</t>
    </r>
    <r>
      <rPr>
        <sz val="11"/>
        <color rgb="FF000000"/>
        <rFont val="Calibri"/>
        <family val="2"/>
        <scheme val="minor"/>
      </rPr>
      <t xml:space="preserve">.                                                                                Materiál pro montáž (např. hmoždinky, kabel, šrouby).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Montáž svítidel:</t>
    </r>
    <r>
      <rPr>
        <sz val="11"/>
        <color rgb="FF000000"/>
        <rFont val="Calibri"/>
        <family val="2"/>
        <scheme val="minor"/>
      </rPr>
      <t xml:space="preserve"> 4</t>
    </r>
    <r>
      <rPr>
        <b/>
        <sz val="11"/>
        <color rgb="FF000000"/>
        <rFont val="Calibri"/>
        <family val="2"/>
        <scheme val="minor"/>
      </rPr>
      <t xml:space="preserve"> ks - kompletní závěsné/přisazené </t>
    </r>
    <r>
      <rPr>
        <sz val="11"/>
        <color rgb="FF000000"/>
        <rFont val="Calibri"/>
        <family val="2"/>
        <scheme val="minor"/>
      </rPr>
      <t xml:space="preserve">LED svítidlo, matná ALDP mřížka, URG&lt;19.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Technické požadavky: </t>
    </r>
    <r>
      <rPr>
        <sz val="11"/>
        <color rgb="FF000000"/>
        <rFont val="Calibri"/>
        <family val="2"/>
        <scheme val="minor"/>
      </rPr>
      <t xml:space="preserve">IP 20, třída oslnění D6, max. svítivost 616 cd/klm, elektronický předřadník - ano, třída clonění G*6, symetrické podle rovin C0 a C90.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Životnost min.</t>
    </r>
    <r>
      <rPr>
        <sz val="11"/>
        <color rgb="FF000000"/>
        <rFont val="Calibri"/>
        <family val="2"/>
        <scheme val="minor"/>
      </rPr>
      <t xml:space="preserve"> 80 000 hod.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Rozměry:</t>
    </r>
    <r>
      <rPr>
        <sz val="11"/>
        <color rgb="FF000000"/>
        <rFont val="Calibri"/>
        <family val="2"/>
        <scheme val="minor"/>
      </rPr>
      <t xml:space="preserve"> (min. hodnoty) šxhxv - 1510,00 x 238,00 x 52,00mm, závěsná výška 52,0mm.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</t>
    </r>
    <r>
      <rPr>
        <sz val="11"/>
        <color rgb="FF000000"/>
        <rFont val="Calibri"/>
        <family val="2"/>
        <scheme val="minor"/>
      </rPr>
      <t xml:space="preserve"> (</t>
    </r>
    <r>
      <rPr>
        <b/>
        <sz val="11"/>
        <color rgb="FF000000"/>
        <rFont val="Calibri"/>
        <family val="2"/>
        <scheme val="minor"/>
      </rPr>
      <t>min. hodnoty):</t>
    </r>
    <r>
      <rPr>
        <sz val="11"/>
        <color rgb="FF000000"/>
        <rFont val="Calibri"/>
        <family val="2"/>
        <scheme val="minor"/>
      </rPr>
      <t xml:space="preserve"> 1 ks - 41W, 5350lm,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</t>
    </r>
    <r>
      <rPr>
        <sz val="11"/>
        <color rgb="FF000000"/>
        <rFont val="Calibri"/>
        <family val="2"/>
        <scheme val="minor"/>
      </rPr>
      <t>(min. hodnoty):      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100,                                                                                                                                                                               - poměrný světelný tok vyzářený do prostorového úhlu 0,586π sr (vrcholový úhel 90°) 84,3%,                                                                   - světelný tok vyzářený do prostorového úhlu 0,586π sr (vrcholový úhel 90°) 4512lm,                                                                                   - poměrný světelný tok vyzářený do prostorového úhlu π sr (vrcholový úhel 120°) 98,2%,                                                                           - světelný tok vyzářený do prostorového úhlu π sr (vrcholový úhel 120°) 5256lm,
- poměrný užitečný světelný tok 84,3%,
- užitečný světelný tok 4512lm,
- úhel poloviční osové svítivosti 46,0°.                                                                                                                                                                        Odvoz a likvidace 4</t>
    </r>
    <r>
      <rPr>
        <b/>
        <sz val="11"/>
        <color rgb="FF000000"/>
        <rFont val="Calibri"/>
        <family val="2"/>
        <scheme val="minor"/>
      </rPr>
      <t xml:space="preserve"> ks demontovaných svítidel</t>
    </r>
    <r>
      <rPr>
        <sz val="11"/>
        <color rgb="FF000000"/>
        <rFont val="Calibri"/>
        <family val="2"/>
        <scheme val="minor"/>
      </rPr>
      <t>. Úklid místnosti.</t>
    </r>
  </si>
  <si>
    <r>
      <t>Montáž a demontáž lešení včetně dovozu a odvozu,</t>
    </r>
    <r>
      <rPr>
        <b/>
        <sz val="11"/>
        <color rgb="FF000000"/>
        <rFont val="Calibri"/>
        <family val="2"/>
        <scheme val="minor"/>
      </rPr>
      <t xml:space="preserve"> demontáž osvětlení 3 ks</t>
    </r>
    <r>
      <rPr>
        <sz val="11"/>
        <color rgb="FF000000"/>
        <rFont val="Calibri"/>
        <family val="2"/>
        <scheme val="minor"/>
      </rPr>
      <t xml:space="preserve">.                                                                                Materiál pro montáž (např. hmoždinky, kabel, šrouby).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Montáž svítidel:</t>
    </r>
    <r>
      <rPr>
        <sz val="11"/>
        <color rgb="FF000000"/>
        <rFont val="Calibri"/>
        <family val="2"/>
        <scheme val="minor"/>
      </rPr>
      <t xml:space="preserve"> 3</t>
    </r>
    <r>
      <rPr>
        <b/>
        <sz val="11"/>
        <color rgb="FF000000"/>
        <rFont val="Calibri"/>
        <family val="2"/>
        <scheme val="minor"/>
      </rPr>
      <t xml:space="preserve"> ks - kompletní závěsné/přisazené </t>
    </r>
    <r>
      <rPr>
        <sz val="11"/>
        <color rgb="FF000000"/>
        <rFont val="Calibri"/>
        <family val="2"/>
        <scheme val="minor"/>
      </rPr>
      <t xml:space="preserve">LED svítidlo, matná ALDP mřížka, URG&lt;19.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Technické požadavky: </t>
    </r>
    <r>
      <rPr>
        <sz val="11"/>
        <color rgb="FF000000"/>
        <rFont val="Calibri"/>
        <family val="2"/>
        <scheme val="minor"/>
      </rPr>
      <t xml:space="preserve">IP 20, třída oslnění D6, max. svítivost 616 cd/klm, elektronický předřadník - ano, třída clonění G*6, symetrické podle rovin C0 a C90.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Životnost min. </t>
    </r>
    <r>
      <rPr>
        <sz val="11"/>
        <color rgb="FF000000"/>
        <rFont val="Calibri"/>
        <family val="2"/>
        <scheme val="minor"/>
      </rPr>
      <t xml:space="preserve">80 000 hod.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Rozměry:</t>
    </r>
    <r>
      <rPr>
        <sz val="11"/>
        <color rgb="FF000000"/>
        <rFont val="Calibri"/>
        <family val="2"/>
        <scheme val="minor"/>
      </rPr>
      <t xml:space="preserve"> (min. hodnoty) šxhxv - 1510,00 x 238,00 x 52,00mm, závěsná výška 52,0mm.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</t>
    </r>
    <r>
      <rPr>
        <sz val="11"/>
        <color rgb="FF000000"/>
        <rFont val="Calibri"/>
        <family val="2"/>
        <scheme val="minor"/>
      </rPr>
      <t xml:space="preserve"> (</t>
    </r>
    <r>
      <rPr>
        <b/>
        <sz val="11"/>
        <color rgb="FF000000"/>
        <rFont val="Calibri"/>
        <family val="2"/>
        <scheme val="minor"/>
      </rPr>
      <t>min. hodnoty):</t>
    </r>
    <r>
      <rPr>
        <sz val="11"/>
        <color rgb="FF000000"/>
        <rFont val="Calibri"/>
        <family val="2"/>
        <scheme val="minor"/>
      </rPr>
      <t xml:space="preserve"> 1 ks - 41W, 5350lm,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</t>
    </r>
    <r>
      <rPr>
        <sz val="11"/>
        <color rgb="FF000000"/>
        <rFont val="Calibri"/>
        <family val="2"/>
        <scheme val="minor"/>
      </rPr>
      <t>(min. hodnoty):      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100,                                                                                                                                                                               - poměrný světelný tok vyzářený do prostorového úhlu 0,586π sr (vrcholový úhel 90°) 84,3%,                                                                   - světelný tok vyzářený do prostorového úhlu 0,586π sr (vrcholový úhel 90°) 4512lm,                                                                                   - poměrný světelný tok vyzářený do prostorového úhlu π sr (vrcholový úhel 120°) 98,2%,                                                                           - světelný tok vyzářený do prostorového úhlu π sr (vrcholový úhel 120°) 5256lm,
- poměrný užitečný světelný tok 84,3%,
- užitečný světelný tok 4512lm,
- úhel poloviční osové svítivosti 46,0°.                                                                                                                                                                        Odvoz a likvidace 3</t>
    </r>
    <r>
      <rPr>
        <b/>
        <sz val="11"/>
        <color rgb="FF000000"/>
        <rFont val="Calibri"/>
        <family val="2"/>
        <scheme val="minor"/>
      </rPr>
      <t xml:space="preserve"> ks demontovaných svítidel</t>
    </r>
    <r>
      <rPr>
        <sz val="11"/>
        <color rgb="FF000000"/>
        <rFont val="Calibri"/>
        <family val="2"/>
        <scheme val="minor"/>
      </rPr>
      <t>. Úklid místnosti.</t>
    </r>
  </si>
  <si>
    <r>
      <t>Montáž a demontáž lešení včetně dovozu a odvozu,</t>
    </r>
    <r>
      <rPr>
        <b/>
        <sz val="11"/>
        <color rgb="FF000000"/>
        <rFont val="Calibri"/>
        <family val="2"/>
        <scheme val="minor"/>
      </rPr>
      <t xml:space="preserve"> demontáž osvětlení 4 ks</t>
    </r>
    <r>
      <rPr>
        <sz val="11"/>
        <color rgb="FF000000"/>
        <rFont val="Calibri"/>
        <family val="2"/>
        <scheme val="minor"/>
      </rPr>
      <t xml:space="preserve">.                                                                                Materiál pro montáž (např. hmoždinky, kabel, šrouby). Uvolněná místa po demontovaných svítidlech na stropě budou začištěna a nabílena. Kabely po demontovaných svítidlech zakončit ve vhodných instalačních krabicích – upřednostňována varianta bez zasekávání do stěn a stropů. Krabice musí splňovat příslušné požadavky na IP krytí.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Montáž svítidel:</t>
    </r>
    <r>
      <rPr>
        <sz val="11"/>
        <color rgb="FF000000"/>
        <rFont val="Calibri"/>
        <family val="2"/>
        <scheme val="minor"/>
      </rPr>
      <t xml:space="preserve"> 3</t>
    </r>
    <r>
      <rPr>
        <b/>
        <sz val="11"/>
        <color rgb="FF000000"/>
        <rFont val="Calibri"/>
        <family val="2"/>
        <scheme val="minor"/>
      </rPr>
      <t xml:space="preserve"> ks - kompletní závěsné/přisazené </t>
    </r>
    <r>
      <rPr>
        <sz val="11"/>
        <color rgb="FF000000"/>
        <rFont val="Calibri"/>
        <family val="2"/>
        <scheme val="minor"/>
      </rPr>
      <t xml:space="preserve">LED svítidlo, matná ALDP mřížka, URG&lt;19.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Technické požadavky: </t>
    </r>
    <r>
      <rPr>
        <sz val="11"/>
        <color rgb="FF000000"/>
        <rFont val="Calibri"/>
        <family val="2"/>
        <scheme val="minor"/>
      </rPr>
      <t xml:space="preserve">IP 20, třída oslnění D6, max. svítivost 616 cd/klm, elektronický předřadník - ano, třída clonění G*6, symetrické podle rovin C0 a C90.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 Životnost min. </t>
    </r>
    <r>
      <rPr>
        <sz val="11"/>
        <color rgb="FF000000"/>
        <rFont val="Calibri"/>
        <family val="2"/>
        <scheme val="minor"/>
      </rPr>
      <t xml:space="preserve">80 000 hod.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Rozměry:</t>
    </r>
    <r>
      <rPr>
        <sz val="11"/>
        <color rgb="FF000000"/>
        <rFont val="Calibri"/>
        <family val="2"/>
        <scheme val="minor"/>
      </rPr>
      <t xml:space="preserve"> (min. hodnoty) šxhxv - 1510,00 x 238,00 x 52,00mm, závěsná výška 52,0mm.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</t>
    </r>
    <r>
      <rPr>
        <sz val="11"/>
        <color rgb="FF000000"/>
        <rFont val="Calibri"/>
        <family val="2"/>
        <scheme val="minor"/>
      </rPr>
      <t xml:space="preserve"> (</t>
    </r>
    <r>
      <rPr>
        <b/>
        <sz val="11"/>
        <color rgb="FF000000"/>
        <rFont val="Calibri"/>
        <family val="2"/>
        <scheme val="minor"/>
      </rPr>
      <t>min. hodnoty):</t>
    </r>
    <r>
      <rPr>
        <sz val="11"/>
        <color rgb="FF000000"/>
        <rFont val="Calibri"/>
        <family val="2"/>
        <scheme val="minor"/>
      </rPr>
      <t xml:space="preserve"> 1 ks - 41W, 5350lm,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</t>
    </r>
    <r>
      <rPr>
        <sz val="11"/>
        <color rgb="FF000000"/>
        <rFont val="Calibri"/>
        <family val="2"/>
        <scheme val="minor"/>
      </rPr>
      <t>(min. hodnoty):      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100,                                                                                                                                                                               - poměrný světelný tok vyzářený do prostorového úhlu 0,586π sr (vrcholový úhel 90°) 84,3%,                                                                   - světelný tok vyzářený do prostorového úhlu 0,586π sr (vrcholový úhel 90°) 4512lm,                                                                                   - poměrný světelný tok vyzářený do prostorového úhlu π sr (vrcholový úhel 120°) 98,2%,                                                                           - světelný tok vyzářený do prostorového úhlu π sr (vrcholový úhel 120°) 5256lm,
- poměrný užitečný světelný tok 84,3%,
- užitečný světelný tok 4512lm,
- úhel poloviční osové svítivosti 46,0°.                                                                                                                                                                        Odvoz a likvidace 4</t>
    </r>
    <r>
      <rPr>
        <b/>
        <sz val="11"/>
        <color rgb="FF000000"/>
        <rFont val="Calibri"/>
        <family val="2"/>
        <scheme val="minor"/>
      </rPr>
      <t xml:space="preserve"> ks demontovaných svítidel</t>
    </r>
    <r>
      <rPr>
        <sz val="11"/>
        <color rgb="FF000000"/>
        <rFont val="Calibri"/>
        <family val="2"/>
        <scheme val="minor"/>
      </rPr>
      <t>. Úklid místnosti.</t>
    </r>
  </si>
  <si>
    <r>
      <t>Montáž a demontáž lešení včetně dovozu a odvozu,</t>
    </r>
    <r>
      <rPr>
        <b/>
        <sz val="11"/>
        <color rgb="FF000000"/>
        <rFont val="Calibri"/>
        <family val="2"/>
        <scheme val="minor"/>
      </rPr>
      <t xml:space="preserve"> demontáž osvětlení 1 ks</t>
    </r>
    <r>
      <rPr>
        <sz val="11"/>
        <color rgb="FF000000"/>
        <rFont val="Calibri"/>
        <family val="2"/>
        <scheme val="minor"/>
      </rPr>
      <t xml:space="preserve">.                                                                                Materiál pro montáž (např. hmoždinky, kabel, šrouby).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Montáž svítidel:</t>
    </r>
    <r>
      <rPr>
        <sz val="11"/>
        <color rgb="FF000000"/>
        <rFont val="Calibri"/>
        <family val="2"/>
        <scheme val="minor"/>
      </rPr>
      <t xml:space="preserve"> 1</t>
    </r>
    <r>
      <rPr>
        <b/>
        <sz val="11"/>
        <color rgb="FF000000"/>
        <rFont val="Calibri"/>
        <family val="2"/>
        <scheme val="minor"/>
      </rPr>
      <t xml:space="preserve"> ks - kompletní závěsné/přisazené </t>
    </r>
    <r>
      <rPr>
        <sz val="11"/>
        <color rgb="FF000000"/>
        <rFont val="Calibri"/>
        <family val="2"/>
        <scheme val="minor"/>
      </rPr>
      <t xml:space="preserve">LED svítidlo, matná ALDP mřížka, URG&lt;19.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Technické požadavky: </t>
    </r>
    <r>
      <rPr>
        <sz val="11"/>
        <color rgb="FF000000"/>
        <rFont val="Calibri"/>
        <family val="2"/>
        <scheme val="minor"/>
      </rPr>
      <t xml:space="preserve">IP 20, třída oslnění D6, max. svítivost 616 cd/klm, elektronický předřadník - ano, třída clonění G*6, symetrické podle rovin C0 a C90.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Životnost min.</t>
    </r>
    <r>
      <rPr>
        <sz val="11"/>
        <color rgb="FF000000"/>
        <rFont val="Calibri"/>
        <family val="2"/>
        <scheme val="minor"/>
      </rPr>
      <t xml:space="preserve"> 80 000 hod.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Rozměry:</t>
    </r>
    <r>
      <rPr>
        <sz val="11"/>
        <color rgb="FF000000"/>
        <rFont val="Calibri"/>
        <family val="2"/>
        <scheme val="minor"/>
      </rPr>
      <t xml:space="preserve"> (min. hodnoty) šxhxv - 1510,00 x 238,00 x 52,00mm, závěsná výška 52,0mm.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</t>
    </r>
    <r>
      <rPr>
        <sz val="11"/>
        <color rgb="FF000000"/>
        <rFont val="Calibri"/>
        <family val="2"/>
        <scheme val="minor"/>
      </rPr>
      <t xml:space="preserve"> (</t>
    </r>
    <r>
      <rPr>
        <b/>
        <sz val="11"/>
        <color rgb="FF000000"/>
        <rFont val="Calibri"/>
        <family val="2"/>
        <scheme val="minor"/>
      </rPr>
      <t>min. hodnoty):</t>
    </r>
    <r>
      <rPr>
        <sz val="11"/>
        <color rgb="FF000000"/>
        <rFont val="Calibri"/>
        <family val="2"/>
        <scheme val="minor"/>
      </rPr>
      <t xml:space="preserve"> 1 ks - 41W, 5350lm,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</t>
    </r>
    <r>
      <rPr>
        <sz val="11"/>
        <color rgb="FF000000"/>
        <rFont val="Calibri"/>
        <family val="2"/>
        <scheme val="minor"/>
      </rPr>
      <t>(min. hodnoty):      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100,                                                                                                                                                                               - poměrný světelný tok vyzářený do prostorového úhlu 0,586π sr (vrcholový úhel 90°) 84,3%,                                                                   - světelný tok vyzářený do prostorového úhlu 0,586π sr (vrcholový úhel 90°) 4512lm,                                                                                   - poměrný světelný tok vyzářený do prostorového úhlu π sr (vrcholový úhel 120°) 98,2%,                                                                           - světelný tok vyzářený do prostorového úhlu π sr (vrcholový úhel 120°) 5256lm,
- poměrný užitečný světelný tok 84,3%,
- užitečný světelný tok 4512lm,
- úhel poloviční osové svítivosti 46,0°.                                                                                                                                                                        Odvoz a likvidace 1</t>
    </r>
    <r>
      <rPr>
        <b/>
        <sz val="11"/>
        <color rgb="FF000000"/>
        <rFont val="Calibri"/>
        <family val="2"/>
        <scheme val="minor"/>
      </rPr>
      <t xml:space="preserve"> ks demontovaných svítidel</t>
    </r>
    <r>
      <rPr>
        <sz val="11"/>
        <color rgb="FF000000"/>
        <rFont val="Calibri"/>
        <family val="2"/>
        <scheme val="minor"/>
      </rPr>
      <t>. Úklid místnosti.</t>
    </r>
  </si>
  <si>
    <r>
      <t>Montáž a demontáž lešení včetně dovozu a odvozu,</t>
    </r>
    <r>
      <rPr>
        <b/>
        <sz val="11"/>
        <color rgb="FF000000"/>
        <rFont val="Calibri"/>
        <family val="2"/>
        <scheme val="minor"/>
      </rPr>
      <t xml:space="preserve"> demontáž osvětlení 2 ks</t>
    </r>
    <r>
      <rPr>
        <sz val="11"/>
        <color rgb="FF000000"/>
        <rFont val="Calibri"/>
        <family val="2"/>
        <scheme val="minor"/>
      </rPr>
      <t xml:space="preserve">.                                                                                Materiál pro montáž (např. hmoždinky, kabel, šrouby).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Montáž svítidel:</t>
    </r>
    <r>
      <rPr>
        <sz val="11"/>
        <color rgb="FF000000"/>
        <rFont val="Calibri"/>
        <family val="2"/>
        <scheme val="minor"/>
      </rPr>
      <t xml:space="preserve"> 2</t>
    </r>
    <r>
      <rPr>
        <b/>
        <sz val="11"/>
        <color rgb="FF000000"/>
        <rFont val="Calibri"/>
        <family val="2"/>
        <scheme val="minor"/>
      </rPr>
      <t xml:space="preserve"> ks - kompletní </t>
    </r>
    <r>
      <rPr>
        <sz val="11"/>
        <color rgb="FF000000"/>
        <rFont val="Calibri"/>
        <family val="2"/>
        <scheme val="minor"/>
      </rPr>
      <t xml:space="preserve">LED panel, hliníkový rámeček, opálový kryt.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Technické požadavky: blok elProCADu L400,</t>
    </r>
    <r>
      <rPr>
        <sz val="11"/>
        <color rgb="FF000000"/>
        <rFont val="Calibri"/>
        <family val="2"/>
        <scheme val="minor"/>
      </rPr>
      <t xml:space="preserve"> IP 40, třída oslnění D6, max. svítivost 348 cd/klm, elektronický předřadník - ano,třída clonění G*5, symetrické podle rovin C0 a C90.            </t>
    </r>
    <r>
      <rPr>
        <b/>
        <sz val="11"/>
        <color rgb="FF000000"/>
        <rFont val="Calibri"/>
        <family val="2"/>
        <scheme val="minor"/>
      </rPr>
      <t xml:space="preserve">Životnost min. </t>
    </r>
    <r>
      <rPr>
        <sz val="11"/>
        <color rgb="FF000000"/>
        <rFont val="Calibri"/>
        <family val="2"/>
        <scheme val="minor"/>
      </rPr>
      <t xml:space="preserve">80 000 hod.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Rozměry: (min. hodnoty)</t>
    </r>
    <r>
      <rPr>
        <sz val="11"/>
        <color rgb="FF000000"/>
        <rFont val="Calibri"/>
        <family val="2"/>
        <scheme val="minor"/>
      </rPr>
      <t xml:space="preserve"> šxhxv - 595,00 x 595,00 x 15,00mm.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</t>
    </r>
    <r>
      <rPr>
        <sz val="11"/>
        <color rgb="FF000000"/>
        <rFont val="Calibri"/>
        <family val="2"/>
        <scheme val="minor"/>
      </rPr>
      <t xml:space="preserve"> (</t>
    </r>
    <r>
      <rPr>
        <b/>
        <sz val="11"/>
        <color rgb="FF000000"/>
        <rFont val="Calibri"/>
        <family val="2"/>
        <scheme val="minor"/>
      </rPr>
      <t>min. hodnoty):</t>
    </r>
    <r>
      <rPr>
        <sz val="11"/>
        <color rgb="FF000000"/>
        <rFont val="Calibri"/>
        <family val="2"/>
        <scheme val="minor"/>
      </rPr>
      <t xml:space="preserve"> 1 ks - 35W, 4400lm,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</t>
    </r>
    <r>
      <rPr>
        <sz val="11"/>
        <color rgb="FF000000"/>
        <rFont val="Calibri"/>
        <family val="2"/>
        <scheme val="minor"/>
      </rPr>
      <t>(min. hodnoty):      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99,99,                                                                                                                                                                               - poměrný světelný tok vyzářený do prostorového úhlu 0,586π sr (vrcholový úhel 90°) 55,2%,                                                                   - světelný tok vyzářený do prostorového úhlu 0,586π sr (vrcholový úhel 90°) 2430lm,                                                                                   - poměrný světelný tok vyzářený do prostorového úhlu π sr (vrcholový úhel 120°) 80,3%,                                                                           - světelný tok vyzářený do prostorového úhlu π sr (vrcholový úhel 120°) 3532lm,
- poměrný užitečný světelný tok 55,2%,
- užitečný světelný tok 2430lm,
- úhel poloviční osové svítivosti 56,8°.                                                                                                                                                                        Odvoz a likvidace 2</t>
    </r>
    <r>
      <rPr>
        <b/>
        <sz val="11"/>
        <color rgb="FF000000"/>
        <rFont val="Calibri"/>
        <family val="2"/>
        <scheme val="minor"/>
      </rPr>
      <t xml:space="preserve"> ks demontovaných svítidel</t>
    </r>
    <r>
      <rPr>
        <sz val="11"/>
        <color rgb="FF000000"/>
        <rFont val="Calibri"/>
        <family val="2"/>
        <scheme val="minor"/>
      </rPr>
      <t>. Úklid místnosti.</t>
    </r>
  </si>
  <si>
    <r>
      <t>Montáž a demontáž lešení včetně dovozu a odvozu,</t>
    </r>
    <r>
      <rPr>
        <b/>
        <sz val="11"/>
        <color rgb="FF000000"/>
        <rFont val="Calibri"/>
        <family val="2"/>
        <scheme val="minor"/>
      </rPr>
      <t xml:space="preserve"> demontáž osvětlení 2 ks</t>
    </r>
    <r>
      <rPr>
        <sz val="11"/>
        <color rgb="FF000000"/>
        <rFont val="Calibri"/>
        <family val="2"/>
        <scheme val="minor"/>
      </rPr>
      <t xml:space="preserve">.                                                                                Materiál pro montáž (např. hmoždinky, kabel, šrouby).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Montáž svítidel:</t>
    </r>
    <r>
      <rPr>
        <sz val="11"/>
        <color rgb="FF000000"/>
        <rFont val="Calibri"/>
        <family val="2"/>
        <scheme val="minor"/>
      </rPr>
      <t xml:space="preserve"> 2</t>
    </r>
    <r>
      <rPr>
        <b/>
        <sz val="11"/>
        <color rgb="FF000000"/>
        <rFont val="Calibri"/>
        <family val="2"/>
        <scheme val="minor"/>
      </rPr>
      <t xml:space="preserve"> ks - kompletní </t>
    </r>
    <r>
      <rPr>
        <sz val="11"/>
        <color rgb="FF000000"/>
        <rFont val="Calibri"/>
        <family val="2"/>
        <scheme val="minor"/>
      </rPr>
      <t xml:space="preserve">LED panel, hliníkový rámeček, opálový kryt.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Technické požadavky: blok elProCADu L400,</t>
    </r>
    <r>
      <rPr>
        <sz val="11"/>
        <color rgb="FF000000"/>
        <rFont val="Calibri"/>
        <family val="2"/>
        <scheme val="minor"/>
      </rPr>
      <t xml:space="preserve"> IP 40, třída oslnění D6, max. svítivost 348 cd/klm, elektronický předřadník - ano,třída clonění G*5, symetrické podle rovin C0 a C90.       </t>
    </r>
    <r>
      <rPr>
        <b/>
        <sz val="11"/>
        <color rgb="FF000000"/>
        <rFont val="Calibri"/>
        <family val="2"/>
        <scheme val="minor"/>
      </rPr>
      <t>Životnost min.</t>
    </r>
    <r>
      <rPr>
        <sz val="11"/>
        <color rgb="FF000000"/>
        <rFont val="Calibri"/>
        <family val="2"/>
        <scheme val="minor"/>
      </rPr>
      <t xml:space="preserve"> 80 000 hod.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Rozměry:</t>
    </r>
    <r>
      <rPr>
        <sz val="11"/>
        <color rgb="FF000000"/>
        <rFont val="Calibri"/>
        <family val="2"/>
        <scheme val="minor"/>
      </rPr>
      <t xml:space="preserve"> (min. hodnoty) šxhxv - 595,00 x 595,00 x 15,00mm.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</t>
    </r>
    <r>
      <rPr>
        <sz val="11"/>
        <color rgb="FF000000"/>
        <rFont val="Calibri"/>
        <family val="2"/>
        <scheme val="minor"/>
      </rPr>
      <t xml:space="preserve"> (</t>
    </r>
    <r>
      <rPr>
        <b/>
        <sz val="11"/>
        <color rgb="FF000000"/>
        <rFont val="Calibri"/>
        <family val="2"/>
        <scheme val="minor"/>
      </rPr>
      <t>min. hodnoty):</t>
    </r>
    <r>
      <rPr>
        <sz val="11"/>
        <color rgb="FF000000"/>
        <rFont val="Calibri"/>
        <family val="2"/>
        <scheme val="minor"/>
      </rPr>
      <t xml:space="preserve"> 1 ks - 35W, 4400lm,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</t>
    </r>
    <r>
      <rPr>
        <sz val="11"/>
        <color rgb="FF000000"/>
        <rFont val="Calibri"/>
        <family val="2"/>
        <scheme val="minor"/>
      </rPr>
      <t>(min. hodnoty):      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99,99,                                                                                                                                                                               - poměrný světelný tok vyzářený do prostorového úhlu 0,586π sr (vrcholový úhel 90°) 55,2%,                                                                   - světelný tok vyzářený do prostorového úhlu 0,586π sr (vrcholový úhel 90°) 2430lm,                                                                                   - poměrný světelný tok vyzářený do prostorového úhlu π sr (vrcholový úhel 120°) 80,3%,                                                                           - světelný tok vyzářený do prostorového úhlu π sr (vrcholový úhel 120°) 3532lm,
- poměrný užitečný světelný tok 55,2%,
- užitečný světelný tok 2430lm,
- úhel poloviční osové svítivosti 56,8°.                                                                                                                                                                        Odvoz a likvidace 2</t>
    </r>
    <r>
      <rPr>
        <b/>
        <sz val="11"/>
        <color rgb="FF000000"/>
        <rFont val="Calibri"/>
        <family val="2"/>
        <scheme val="minor"/>
      </rPr>
      <t xml:space="preserve"> ks demontovaných svítidel</t>
    </r>
    <r>
      <rPr>
        <sz val="11"/>
        <color rgb="FF000000"/>
        <rFont val="Calibri"/>
        <family val="2"/>
        <scheme val="minor"/>
      </rPr>
      <t>. Úklid místnosti.</t>
    </r>
  </si>
  <si>
    <r>
      <t xml:space="preserve">Montáž a demontáž lešení včetně dovozu a odvozu, demontáž osvětlení 12 ks.                                                                                Materiál pro montáž (např. hmoždinky, kabel, šrouby). Uvolněná místa po demontovaných svítidlech na stropě budou začištěna a nabílena. Kabely po demontovaných svítidlech zakončit ve vhodných instalačních krabicích – upřednostňována varianta bez zasekávání do stěn a stropů. Krabice musí splňovat příslušné požadavky na IP krytí.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 Montáž svítidel: 9 ks - kompletní</t>
    </r>
    <r>
      <rPr>
        <sz val="11"/>
        <color rgb="FF000000"/>
        <rFont val="Calibri"/>
        <family val="2"/>
        <scheme val="minor"/>
      </rPr>
      <t xml:space="preserve"> závěsné/přisazené LED svítidlo, matná ALDP mřížka, URG&lt;19.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 Technické požadavky: </t>
    </r>
    <r>
      <rPr>
        <sz val="11"/>
        <color rgb="FF000000"/>
        <rFont val="Calibri"/>
        <family val="2"/>
        <scheme val="minor"/>
      </rPr>
      <t xml:space="preserve">IP 20, třída oslnění D6, max. svítivost 616 cd/klm, elektronický předřadník - ano, třída clonění G*6, symetrické podle rovin C0 a C90.        </t>
    </r>
    <r>
      <rPr>
        <b/>
        <sz val="11"/>
        <color rgb="FF000000"/>
        <rFont val="Calibri"/>
        <family val="2"/>
        <scheme val="minor"/>
      </rPr>
      <t xml:space="preserve">                                                                           Životnost min.</t>
    </r>
    <r>
      <rPr>
        <sz val="11"/>
        <color rgb="FF000000"/>
        <rFont val="Calibri"/>
        <family val="2"/>
        <scheme val="minor"/>
      </rPr>
      <t xml:space="preserve"> 80 000 hod.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Rozměry: (min. hodnoty) </t>
    </r>
    <r>
      <rPr>
        <sz val="11"/>
        <color rgb="FF000000"/>
        <rFont val="Calibri"/>
        <family val="2"/>
        <scheme val="minor"/>
      </rPr>
      <t xml:space="preserve">šxhxv - 1510,00 x 238,00 x 52,00mm, závěsná výška 52,0mm.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Světelný zdroj (min. hodnoty): </t>
    </r>
    <r>
      <rPr>
        <sz val="11"/>
        <color rgb="FF000000"/>
        <rFont val="Calibri"/>
        <family val="2"/>
        <scheme val="minor"/>
      </rPr>
      <t xml:space="preserve">1 ks - 41W, 5350lm, Ra 80, 4000K. Normálová osvětlenost.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 Účinnostní charakteristiky (min. hodnoty): </t>
    </r>
    <r>
      <rPr>
        <sz val="11"/>
        <color rgb="FF00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100,                                                                                                                                                                               - poměrný světelný tok vyzářený do prostorového úhlu 0,586π sr (vrcholový úhel 90°) 84,3%,                                                                   - světelný tok vyzářený do prostorového úhlu 0,586π sr (vrcholový úhel 90°) 4512lm,                                                                                   - poměrný světelný tok vyzářený do prostorového úhlu π sr (vrcholový úhel 120°) 98,2%,                                                                           - světelný tok vyzářený do prostorového úhlu π sr (vrcholový úhel 120°) 5256lm,
- poměrný užitečný světelný tok 84,3%,
- užitečný světelný tok 4512lm,
- úhel poloviční osové svítivosti 46,0°.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Odvoz a likvidace 12 ks demontovaných svítidel.</t>
    </r>
    <r>
      <rPr>
        <sz val="11"/>
        <color rgb="FF000000"/>
        <rFont val="Calibri"/>
        <family val="2"/>
        <scheme val="minor"/>
      </rPr>
      <t xml:space="preserve"> Úklid místnosti.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Dále: Montáž svítidel: 2 ks - kompletní svítidlo,</t>
    </r>
    <r>
      <rPr>
        <sz val="11"/>
        <color rgb="FF000000"/>
        <rFont val="Calibri"/>
        <family val="2"/>
        <scheme val="minor"/>
      </rPr>
      <t xml:space="preserve"> závěsné/přisazené LED, asymetrické svítidlo.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 Technické požadavky:</t>
    </r>
    <r>
      <rPr>
        <sz val="11"/>
        <color rgb="FF000000"/>
        <rFont val="Calibri"/>
        <family val="2"/>
        <scheme val="minor"/>
      </rPr>
      <t xml:space="preserve"> IP 20, třída oslnění D4, max. svítivost 513 cd/klm, třída clonění G*5, symetrie svítidla Asymetrické.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Životnost min. </t>
    </r>
    <r>
      <rPr>
        <sz val="11"/>
        <color rgb="FF000000"/>
        <rFont val="Calibri"/>
        <family val="2"/>
        <scheme val="minor"/>
      </rPr>
      <t xml:space="preserve">80 000 hod.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  Rozměry:</t>
    </r>
    <r>
      <rPr>
        <sz val="11"/>
        <color rgb="FF000000"/>
        <rFont val="Calibri"/>
        <family val="2"/>
        <scheme val="minor"/>
      </rPr>
      <t xml:space="preserve"> (min. hodnoty) šxhxv - 1495,00 x 100,00 x 68,00mm, závěsná výška 68,00mm.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 (min. hodnoty):</t>
    </r>
    <r>
      <rPr>
        <sz val="11"/>
        <color rgb="FF000000"/>
        <rFont val="Calibri"/>
        <family val="2"/>
        <scheme val="minor"/>
      </rPr>
      <t xml:space="preserve"> 1 ks - 47W, 6200lm,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(min. hodnoty):        </t>
    </r>
    <r>
      <rPr>
        <sz val="11"/>
        <color rgb="FF00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- účinnost 99,8%,                                                                                                                                                                                                                             - poměr toku do dolního prostoru 100,                                                                                                                                                                               - poměrný světelný tok vyzářený do prostorového úhlu 0,586π sr (vrcholový úhel 90°) 59,5%,                                                                   - světelný tok vyzářený do prostorového úhlu 0,586π sr (vrcholový úhel 90°) 3691lm,                                                                                   - poměrný světelný tok vyzářený do prostorového úhlu π sr (vrcholový úhel 120°) 84,5%,                                                                           - světelný tok vyzářený do prostorového úhlu π sr (vrcholový úhel 120°) 5238lm,
- poměrný užitečný světelný tok 59,5%,
- užitečný světelný tok 3691lm,
- úhel poloviční osové svítivosti 62,3 °.                                                                                                                                                                       </t>
    </r>
  </si>
  <si>
    <r>
      <t xml:space="preserve">Montáž a demontáž lešení včetně dovozu a odvozu, </t>
    </r>
    <r>
      <rPr>
        <b/>
        <sz val="11"/>
        <color rgb="FF000000"/>
        <rFont val="Calibri"/>
        <family val="2"/>
        <scheme val="minor"/>
      </rPr>
      <t xml:space="preserve">demontáž osvětlení 12 ks.   </t>
    </r>
    <r>
      <rPr>
        <sz val="11"/>
        <color rgb="FF000000"/>
        <rFont val="Calibri"/>
        <family val="2"/>
        <scheme val="minor"/>
      </rPr>
      <t xml:space="preserve">                                                                             Materiál pro montáž (např. hmoždinky, kabel, šrouby). Uvolněná místa po demontovaných svítidlech na stropě budou začištěna a nabílena. Kabely po demontovaných svítidlech zakončit ve vhodných instalačních krabicích – upřednostňována varianta bez zasekávání do stěn a stropů. Krabice musí splňovat příslušné požadavky na IP krytí.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  Montáž svítidel: 9 ks - kompletn</t>
    </r>
    <r>
      <rPr>
        <sz val="11"/>
        <color rgb="FF000000"/>
        <rFont val="Calibri"/>
        <family val="2"/>
        <scheme val="minor"/>
      </rPr>
      <t xml:space="preserve">í závěsné/přisazené LED svítidlo, matná ALDP mřížka, URG&lt;19.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Technické požadavky:</t>
    </r>
    <r>
      <rPr>
        <sz val="11"/>
        <color rgb="FF000000"/>
        <rFont val="Calibri"/>
        <family val="2"/>
        <scheme val="minor"/>
      </rPr>
      <t xml:space="preserve"> IP 20, třída oslnění D6, max. svítivost 616 cd/klm, elektronický předřadník - ano, třída clonění G*6, symetrické podle rovin C0 a C90.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Životnost min.</t>
    </r>
    <r>
      <rPr>
        <sz val="11"/>
        <color rgb="FF000000"/>
        <rFont val="Calibri"/>
        <family val="2"/>
        <scheme val="minor"/>
      </rPr>
      <t xml:space="preserve"> 80 000 hod.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Rozměry:</t>
    </r>
    <r>
      <rPr>
        <sz val="11"/>
        <color rgb="FF000000"/>
        <rFont val="Calibri"/>
        <family val="2"/>
        <scheme val="minor"/>
      </rPr>
      <t xml:space="preserve"> (min. hodnoty) šxhxv - 1510,00 x 238,00 x 52,00mm, závěsná výška 52,0mm.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Světelný zdroj (min. hodnoty): </t>
    </r>
    <r>
      <rPr>
        <sz val="11"/>
        <color rgb="FF000000"/>
        <rFont val="Calibri"/>
        <family val="2"/>
        <scheme val="minor"/>
      </rPr>
      <t xml:space="preserve">1 ks - 41W, 5350lm,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(min. hodnoty):      </t>
    </r>
    <r>
      <rPr>
        <sz val="11"/>
        <color rgb="FF00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100,                                                                                                                                                                               - poměrný světelný tok vyzářený do prostorového úhlu 0,586π sr (vrcholový úhel 90°) 84,3%,                                                                   - světelný tok vyzářený do prostorového úhlu 0,586π sr (vrcholový úhel 90°) 4512lm,                                                                                   - poměrný světelný tok vyzářený do prostorového úhlu π sr (vrcholový úhel 120°) 98,2%,                                                                           - světelný tok vyzářený do prostorového úhlu π sr (vrcholový úhel 120°) 5256lm,
- poměrný užitečný světelný tok 84,3%,
- užitečný světelný tok 4512lm,
- úhel poloviční osové svítivosti 46,0°.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 Odvoz a likvidace 12 ks demontovaných svítidel.</t>
    </r>
    <r>
      <rPr>
        <sz val="11"/>
        <color rgb="FF000000"/>
        <rFont val="Calibri"/>
        <family val="2"/>
        <scheme val="minor"/>
      </rPr>
      <t xml:space="preserve"> Úklid místnosti.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Dále: Montáž svítidel: 2 ks - kompletní svítidlo</t>
    </r>
    <r>
      <rPr>
        <sz val="11"/>
        <color rgb="FF000000"/>
        <rFont val="Calibri"/>
        <family val="2"/>
        <scheme val="minor"/>
      </rPr>
      <t xml:space="preserve">, závěsné/přisazené LED, asymetrické svítidlo.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Technické požadavky: </t>
    </r>
    <r>
      <rPr>
        <sz val="11"/>
        <color rgb="FF000000"/>
        <rFont val="Calibri"/>
        <family val="2"/>
        <scheme val="minor"/>
      </rPr>
      <t xml:space="preserve">IP 20, třída oslnění D4, max. svítivost 513 cd/klm, třída clonění G*5, symetrie svítidla Asymetrické.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Životnost min.</t>
    </r>
    <r>
      <rPr>
        <sz val="11"/>
        <color rgb="FF000000"/>
        <rFont val="Calibri"/>
        <family val="2"/>
        <scheme val="minor"/>
      </rPr>
      <t xml:space="preserve"> 80 000 hod.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Rozměry: (min. hodnoty) </t>
    </r>
    <r>
      <rPr>
        <sz val="11"/>
        <color rgb="FF000000"/>
        <rFont val="Calibri"/>
        <family val="2"/>
        <scheme val="minor"/>
      </rPr>
      <t xml:space="preserve">šxhxv - 1495,00 x 100,00 x 68,00mm, závěsná výška 68,00mm.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 Světelný zdroj (min. hodnoty): </t>
    </r>
    <r>
      <rPr>
        <sz val="11"/>
        <color rgb="FF000000"/>
        <rFont val="Calibri"/>
        <family val="2"/>
        <scheme val="minor"/>
      </rPr>
      <t xml:space="preserve">1 ks - 47W, 6200lm,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(min. hodnoty):      </t>
    </r>
    <r>
      <rPr>
        <sz val="11"/>
        <color rgb="FF00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- účinnost 99,8%,                                                                                                                                                                                                                             - poměr toku do dolního prostoru 100,                                                                                                                                                                               - poměrný světelný tok vyzářený do prostorového úhlu 0,586π sr (vrcholový úhel 90°) 59,5%,                                                                   - světelný tok vyzářený do prostorového úhlu 0,586π sr (vrcholový úhel 90°) 3691lm,                                                                                   - poměrný světelný tok vyzářený do prostorového úhlu π sr (vrcholový úhel 120°) 84,5%,                                                                           - světelný tok vyzářený do prostorového úhlu π sr (vrcholový úhel 120°) 5238lm,
- poměrný užitečný světelný tok 59,5%,
- užitečný světelný tok 3691lm,
- úhel poloviční osové svítivosti 62,3 °.                                                                                                                                                                       </t>
    </r>
  </si>
  <si>
    <r>
      <t xml:space="preserve">Montáž a demontáž lešení včetně dovozu a odvozu, </t>
    </r>
    <r>
      <rPr>
        <b/>
        <sz val="11"/>
        <color rgb="FF000000"/>
        <rFont val="Calibri"/>
        <family val="2"/>
        <scheme val="minor"/>
      </rPr>
      <t xml:space="preserve">demontáž osvětlení 12 ks.    </t>
    </r>
    <r>
      <rPr>
        <sz val="11"/>
        <color rgb="FF000000"/>
        <rFont val="Calibri"/>
        <family val="2"/>
        <scheme val="minor"/>
      </rPr>
      <t xml:space="preserve">                                                                            Materiál pro montáž (např. hmoždinky, kabel, šrouby). Uvolněná místa po demontovaných svítidlech na stropě budou začištěna a nabílena. Kabely po demontovaných svítidlech zakončit ve vhodných instalačních krabicích – upřednostňována varianta bez zasekávání do stěn a stropů. Krabice musí splňovat příslušné požadavky na IP krytí.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  Montáž svítidel: 9 ks - kompletní </t>
    </r>
    <r>
      <rPr>
        <sz val="11"/>
        <color rgb="FF000000"/>
        <rFont val="Calibri"/>
        <family val="2"/>
        <scheme val="minor"/>
      </rPr>
      <t xml:space="preserve">závěsné/přisazené LED svítidlo, matná ALDP mřížka, URG&lt;19.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Technické požadavky:</t>
    </r>
    <r>
      <rPr>
        <sz val="11"/>
        <color rgb="FF000000"/>
        <rFont val="Calibri"/>
        <family val="2"/>
        <scheme val="minor"/>
      </rPr>
      <t xml:space="preserve"> IP 20, třída oslnění D6, max. svítivost 616 cd/klm, elektronický předřadník - ano, třída clonění G*6, symetrické podle rovin C0 a C90.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Životnost min.</t>
    </r>
    <r>
      <rPr>
        <sz val="11"/>
        <color rgb="FF000000"/>
        <rFont val="Calibri"/>
        <family val="2"/>
        <scheme val="minor"/>
      </rPr>
      <t xml:space="preserve"> 80 000 hod.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Rozměry: (min. hodnoty)</t>
    </r>
    <r>
      <rPr>
        <sz val="11"/>
        <color rgb="FF000000"/>
        <rFont val="Calibri"/>
        <family val="2"/>
        <scheme val="minor"/>
      </rPr>
      <t xml:space="preserve"> šxhxv - 1510,00 x 238,00 x 52,00mm, závěsná výška 52,0mm.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Světelný zdroj (min. hodnoty): </t>
    </r>
    <r>
      <rPr>
        <sz val="11"/>
        <color rgb="FF000000"/>
        <rFont val="Calibri"/>
        <family val="2"/>
        <scheme val="minor"/>
      </rPr>
      <t xml:space="preserve">1 ks - 41W, 5350lm,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(min. hodnoty):        </t>
    </r>
    <r>
      <rPr>
        <sz val="11"/>
        <color rgb="FF00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100,                                                                                                                                                                               - poměrný světelný tok vyzářený do prostorového úhlu 0,586π sr (vrcholový úhel 90°) 84,3%,                                                                   - světelný tok vyzářený do prostorového úhlu 0,586π sr (vrcholový úhel 90°) 4512lm,                                                                                   - poměrný světelný tok vyzářený do prostorového úhlu π sr (vrcholový úhel 120°) 98,2%,                                                                           - světelný tok vyzářený do prostorového úhlu π sr (vrcholový úhel 120°) 5256lm,
- poměrný užitečný světelný tok 84,3%,
- užitečný světelný tok 4512lm,
- úhel poloviční osové svítivosti 46,0°.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Odvoz a likvidace 12 ks demontovaných svítidel</t>
    </r>
    <r>
      <rPr>
        <sz val="11"/>
        <color rgb="FF000000"/>
        <rFont val="Calibri"/>
        <family val="2"/>
        <scheme val="minor"/>
      </rPr>
      <t xml:space="preserve">. Úklid místnosti.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Dále: Montáž svítidel: 2 ks - kompletní svítidlo, </t>
    </r>
    <r>
      <rPr>
        <sz val="11"/>
        <color rgb="FF000000"/>
        <rFont val="Calibri"/>
        <family val="2"/>
        <scheme val="minor"/>
      </rPr>
      <t xml:space="preserve">závěsné/přisazené LED, asymetrické svítidlo.                                                                                                                                 Technické požadavky: IP 20, třída oslnění D4, max. svítivost 513 cd/klm, třída clonění G*5, symetrie svítidla Asymetrické.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Životnost min. </t>
    </r>
    <r>
      <rPr>
        <sz val="11"/>
        <color rgb="FF000000"/>
        <rFont val="Calibri"/>
        <family val="2"/>
        <scheme val="minor"/>
      </rPr>
      <t xml:space="preserve">80 000 hod.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 Rozměry:</t>
    </r>
    <r>
      <rPr>
        <sz val="11"/>
        <color rgb="FF000000"/>
        <rFont val="Calibri"/>
        <family val="2"/>
        <scheme val="minor"/>
      </rPr>
      <t xml:space="preserve"> (min. hodnoty) šxhxv - 1495,00 x 100,00 x 68,00mm, závěsná výška 68,00mm.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 (min. hodnoty):</t>
    </r>
    <r>
      <rPr>
        <sz val="11"/>
        <color rgb="FF000000"/>
        <rFont val="Calibri"/>
        <family val="2"/>
        <scheme val="minor"/>
      </rPr>
      <t xml:space="preserve"> 1 ks - 47W, 6200lm, Ra 80, 4000K. Normálová osvětlenost.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 Účinnostní charakteristiky (min. hodnoty):      </t>
    </r>
    <r>
      <rPr>
        <sz val="11"/>
        <color rgb="FF00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- účinnost 99,8%,                                                                                                                                                                                                                             - poměr toku do dolního prostoru 100,                                                                                                                                                                               - poměrný světelný tok vyzářený do prostorového úhlu 0,586π sr (vrcholový úhel 90°) 59,5%,                                                                   - světelný tok vyzářený do prostorového úhlu 0,586π sr (vrcholový úhel 90°) 3691lm,                                                                                   - poměrný světelný tok vyzářený do prostorového úhlu π sr (vrcholový úhel 120°) 84,5%,                                                                           - světelný tok vyzářený do prostorového úhlu π sr (vrcholový úhel 120°) 5238lm,
- poměrný užitečný světelný tok 59,5%,
- užitečný světelný tok 3691lm,
- úhel poloviční osové svítivosti 62,3 °.                                                                                                                                                                       </t>
    </r>
  </si>
  <si>
    <r>
      <t>Montáž a demontáž lešení včetně dovozu a odvozu,</t>
    </r>
    <r>
      <rPr>
        <b/>
        <sz val="11"/>
        <color rgb="FF000000"/>
        <rFont val="Calibri"/>
        <family val="2"/>
        <scheme val="minor"/>
      </rPr>
      <t xml:space="preserve"> demontáž osvětlení 8 ks</t>
    </r>
    <r>
      <rPr>
        <sz val="11"/>
        <color rgb="FF000000"/>
        <rFont val="Calibri"/>
        <family val="2"/>
        <scheme val="minor"/>
      </rPr>
      <t xml:space="preserve">.                                                                                Materiál pro montáž (např. hmoždinky, kabel, šrouby).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Montáž svítidel:</t>
    </r>
    <r>
      <rPr>
        <sz val="11"/>
        <color rgb="FF000000"/>
        <rFont val="Calibri"/>
        <family val="2"/>
        <scheme val="minor"/>
      </rPr>
      <t xml:space="preserve"> 8</t>
    </r>
    <r>
      <rPr>
        <b/>
        <sz val="11"/>
        <color rgb="FF000000"/>
        <rFont val="Calibri"/>
        <family val="2"/>
        <scheme val="minor"/>
      </rPr>
      <t xml:space="preserve"> ks - kompletní </t>
    </r>
    <r>
      <rPr>
        <sz val="11"/>
        <color rgb="FF000000"/>
        <rFont val="Calibri"/>
        <family val="2"/>
        <scheme val="minor"/>
      </rPr>
      <t xml:space="preserve">LED panel, hliníkový rámeček, opálový kryt.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Technické požadavky: blok elProCADu L400,</t>
    </r>
    <r>
      <rPr>
        <sz val="11"/>
        <color rgb="FF000000"/>
        <rFont val="Calibri"/>
        <family val="2"/>
        <scheme val="minor"/>
      </rPr>
      <t xml:space="preserve"> IP 40, třída oslnění D6, max. svítivost 348 cd/klm, elektronický předřadník - ano,třída clonění G*5, symetrické podle rovin C0 a C90.   </t>
    </r>
    <r>
      <rPr>
        <b/>
        <sz val="11"/>
        <color rgb="FF000000"/>
        <rFont val="Calibri"/>
        <family val="2"/>
        <scheme val="minor"/>
      </rPr>
      <t>Životnost min.</t>
    </r>
    <r>
      <rPr>
        <sz val="11"/>
        <color rgb="FF000000"/>
        <rFont val="Calibri"/>
        <family val="2"/>
        <scheme val="minor"/>
      </rPr>
      <t xml:space="preserve"> 80 000 hod.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Rozměry:</t>
    </r>
    <r>
      <rPr>
        <sz val="11"/>
        <color rgb="FF000000"/>
        <rFont val="Calibri"/>
        <family val="2"/>
        <scheme val="minor"/>
      </rPr>
      <t xml:space="preserve"> (min. hodnoty) šxhxv - 595,00 x 595,00 x 15,00mm.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</t>
    </r>
    <r>
      <rPr>
        <sz val="11"/>
        <color rgb="FF000000"/>
        <rFont val="Calibri"/>
        <family val="2"/>
        <scheme val="minor"/>
      </rPr>
      <t xml:space="preserve"> (</t>
    </r>
    <r>
      <rPr>
        <b/>
        <sz val="11"/>
        <color rgb="FF000000"/>
        <rFont val="Calibri"/>
        <family val="2"/>
        <scheme val="minor"/>
      </rPr>
      <t>min. hodnoty):</t>
    </r>
    <r>
      <rPr>
        <sz val="11"/>
        <color rgb="FF000000"/>
        <rFont val="Calibri"/>
        <family val="2"/>
        <scheme val="minor"/>
      </rPr>
      <t xml:space="preserve"> 1 ks - 35W, 4400lm,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</t>
    </r>
    <r>
      <rPr>
        <sz val="11"/>
        <color rgb="FF000000"/>
        <rFont val="Calibri"/>
        <family val="2"/>
        <scheme val="minor"/>
      </rPr>
      <t>(min. hodnoty):      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99,99,                                                                                                                                                                               - poměrný světelný tok vyzářený do prostorového úhlu 0,586π sr (vrcholový úhel 90°) 55,2%,                                                                   - světelný tok vyzářený do prostorového úhlu 0,586π sr (vrcholový úhel 90°) 2430lm,                                                                                   - poměrný světelný tok vyzářený do prostorového úhlu π sr (vrcholový úhel 120°) 80,3%,                                                                           - světelný tok vyzářený do prostorového úhlu π sr (vrcholový úhel 120°) 3532lm,
- poměrný užitečný světelný tok 55,2%,
- užitečný světelný tok 2430lm,
- úhel poloviční osové svítivosti 56,8°.                                                                                                                                                                        Odvoz a likvidace 8</t>
    </r>
    <r>
      <rPr>
        <b/>
        <sz val="11"/>
        <color rgb="FF000000"/>
        <rFont val="Calibri"/>
        <family val="2"/>
        <scheme val="minor"/>
      </rPr>
      <t xml:space="preserve"> ks demontovaných svítidel</t>
    </r>
    <r>
      <rPr>
        <sz val="11"/>
        <color rgb="FF000000"/>
        <rFont val="Calibri"/>
        <family val="2"/>
        <scheme val="minor"/>
      </rPr>
      <t>. Úklid místnosti.</t>
    </r>
  </si>
  <si>
    <r>
      <t xml:space="preserve">Montáž a demontáž lešení včetně dovozu a odvozu, </t>
    </r>
    <r>
      <rPr>
        <b/>
        <sz val="11"/>
        <color rgb="FF000000"/>
        <rFont val="Calibri"/>
        <family val="2"/>
        <scheme val="minor"/>
      </rPr>
      <t xml:space="preserve">demontáž osvětlení 12 ks. </t>
    </r>
    <r>
      <rPr>
        <sz val="11"/>
        <color rgb="FF000000"/>
        <rFont val="Calibri"/>
        <family val="2"/>
        <scheme val="minor"/>
      </rPr>
      <t xml:space="preserve">                                                                               Materiál pro montáž (např. hmoždinky, kabel, šrouby). Uvolněná místa po demontovaných svítidlech na stropě budou začištěna a nabílena. Kabely po demontovaných svítidlech zakončit ve vhodných instalačních krabicích – upřednostňována varianta bez zasekávání do stěn a stropů. Krabice musí splňovat příslušné požadavky na IP krytí.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 Montáž svítidel: 9 ks - kompletní </t>
    </r>
    <r>
      <rPr>
        <sz val="11"/>
        <color rgb="FF000000"/>
        <rFont val="Calibri"/>
        <family val="2"/>
        <scheme val="minor"/>
      </rPr>
      <t xml:space="preserve">závěsné/přisazené LED svítidlo, matná ALDP mřížka, URG&lt;19.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 Technické požadavky:</t>
    </r>
    <r>
      <rPr>
        <sz val="11"/>
        <color rgb="FF000000"/>
        <rFont val="Calibri"/>
        <family val="2"/>
        <scheme val="minor"/>
      </rPr>
      <t xml:space="preserve"> IP 20, třída oslnění D6, max. svítivost 616 cd/klm, elektronický předřadník - ano, třída clonění G*6, symetrické podle rovin C0 a C90.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Životnost min.</t>
    </r>
    <r>
      <rPr>
        <sz val="11"/>
        <color rgb="FF000000"/>
        <rFont val="Calibri"/>
        <family val="2"/>
        <scheme val="minor"/>
      </rPr>
      <t xml:space="preserve"> 80 000 hod.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Rozměry:</t>
    </r>
    <r>
      <rPr>
        <sz val="11"/>
        <color rgb="FF000000"/>
        <rFont val="Calibri"/>
        <family val="2"/>
        <scheme val="minor"/>
      </rPr>
      <t xml:space="preserve"> (min. hodnoty) šxhxv - 1510,00 x 238,00 x 52,00mm, závěsná výška 52,0mm.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Světelný zdroj (min. hodnoty): </t>
    </r>
    <r>
      <rPr>
        <sz val="11"/>
        <color rgb="FF000000"/>
        <rFont val="Calibri"/>
        <family val="2"/>
        <scheme val="minor"/>
      </rPr>
      <t xml:space="preserve">1 ks - 41W, 5350lm,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(min. hodnoty):    </t>
    </r>
    <r>
      <rPr>
        <sz val="11"/>
        <color rgb="FF00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100,                                                                                                                                                                               - poměrný světelný tok vyzářený do prostorového úhlu 0,586π sr (vrcholový úhel 90°) 84,3%,                                                                   - světelný tok vyzářený do prostorového úhlu 0,586π sr (vrcholový úhel 90°) 4512lm,                                                                                   - poměrný světelný tok vyzářený do prostorového úhlu π sr (vrcholový úhel 120°) 98,2%,                                                                           - světelný tok vyzářený do prostorového úhlu π sr (vrcholový úhel 120°) 5256lm,
- poměrný užitečný světelný tok 84,3%,
- užitečný světelný tok 4512lm,
- úhel poloviční osové svítivosti 46,0°.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Odvoz a likvidace 12 ks demontovaných svítidel.</t>
    </r>
    <r>
      <rPr>
        <sz val="11"/>
        <color rgb="FF000000"/>
        <rFont val="Calibri"/>
        <family val="2"/>
        <scheme val="minor"/>
      </rPr>
      <t xml:space="preserve"> Úklid místnosti.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Dále: Montáž svítidel: 2 ks - kompletní svítidlo</t>
    </r>
    <r>
      <rPr>
        <sz val="11"/>
        <color rgb="FF000000"/>
        <rFont val="Calibri"/>
        <family val="2"/>
        <scheme val="minor"/>
      </rPr>
      <t xml:space="preserve">, závěsné/přisazené LED, asymetrické svítidlo.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Technické požadavky:</t>
    </r>
    <r>
      <rPr>
        <sz val="11"/>
        <color rgb="FF000000"/>
        <rFont val="Calibri"/>
        <family val="2"/>
        <scheme val="minor"/>
      </rPr>
      <t xml:space="preserve"> IP 20, třída oslnění D4, max. svítivost 513 cd/klm, třída clonění G*5, symetrie svítidla Asymetrické.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Životnost min.</t>
    </r>
    <r>
      <rPr>
        <sz val="11"/>
        <color rgb="FF000000"/>
        <rFont val="Calibri"/>
        <family val="2"/>
        <scheme val="minor"/>
      </rPr>
      <t xml:space="preserve"> 80 000 hod.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Rozměry: (min. hodnoty) </t>
    </r>
    <r>
      <rPr>
        <sz val="11"/>
        <color rgb="FF000000"/>
        <rFont val="Calibri"/>
        <family val="2"/>
        <scheme val="minor"/>
      </rPr>
      <t xml:space="preserve">šxhxv - 1495,00 x 100,00 x 68,00mm, závěsná výška 68,00mm.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 (min. hodnoty):</t>
    </r>
    <r>
      <rPr>
        <sz val="11"/>
        <color rgb="FF000000"/>
        <rFont val="Calibri"/>
        <family val="2"/>
        <scheme val="minor"/>
      </rPr>
      <t xml:space="preserve"> 1 ks - 47W, 6200lm, Ra 80, 4000K. Normálová osvětlenost.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 Účinnostní charakteristiky (min. hodnoty):  </t>
    </r>
    <r>
      <rPr>
        <sz val="11"/>
        <color rgb="FF00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- účinnost 99,8%,                                                                                                                                                                                                                             - poměr toku do dolního prostoru 100,                                                                                                                                                                               - poměrný světelný tok vyzářený do prostorového úhlu 0,586π sr (vrcholový úhel 90°) 59,5%,                                                                   - světelný tok vyzářený do prostorového úhlu 0,586π sr (vrcholový úhel 90°) 3691lm,                                                                                   - poměrný světelný tok vyzářený do prostorového úhlu π sr (vrcholový úhel 120°) 84,5%,                                                                           - světelný tok vyzářený do prostorového úhlu π sr (vrcholový úhel 120°) 5238lm,
- poměrný užitečný světelný tok 59,5%,
- užitečný světelný tok 3691lm,
- úhel poloviční osové svítivosti 62,3 °.                                                                                                                                                                       </t>
    </r>
  </si>
  <si>
    <r>
      <t>Montáž a demontáž lešení včetně dovozu a odvozu,</t>
    </r>
    <r>
      <rPr>
        <b/>
        <sz val="11"/>
        <color rgb="FF000000"/>
        <rFont val="Calibri"/>
        <family val="2"/>
        <scheme val="minor"/>
      </rPr>
      <t xml:space="preserve"> demontáž osvětlení 12 ks.     </t>
    </r>
    <r>
      <rPr>
        <sz val="11"/>
        <color rgb="FF000000"/>
        <rFont val="Calibri"/>
        <family val="2"/>
        <scheme val="minor"/>
      </rPr>
      <t xml:space="preserve">                                                                           Materiál pro montáž (např. hmoždinky, kabel, šrouby). Uvolněná místa po demontovaných svítidlech na stropě budou začištěna a nabílena. Kabely po demontovaných svítidlech zakončit ve vhodných instalačních krabicích – upřednostňována varianta bez zasekávání do stěn a stropů. Krabice musí splňovat příslušné požadavky na IP krytí.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Montáž svítidel: 9 ks - kompletní </t>
    </r>
    <r>
      <rPr>
        <sz val="11"/>
        <color rgb="FF000000"/>
        <rFont val="Calibri"/>
        <family val="2"/>
        <scheme val="minor"/>
      </rPr>
      <t xml:space="preserve">závěsné/přisazené LED svítidlo, matná ALDP mřížka, URG&lt;19.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  Technické požadavky: </t>
    </r>
    <r>
      <rPr>
        <sz val="11"/>
        <color rgb="FF000000"/>
        <rFont val="Calibri"/>
        <family val="2"/>
        <scheme val="minor"/>
      </rPr>
      <t xml:space="preserve">IP 20, třída oslnění D6, max. svítivost 616 cd/klm, elektronický předřadník - ano, třída clonění G*6, symetrické podle rovin C0 a C90.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Životnost min.</t>
    </r>
    <r>
      <rPr>
        <sz val="11"/>
        <color rgb="FF000000"/>
        <rFont val="Calibri"/>
        <family val="2"/>
        <scheme val="minor"/>
      </rPr>
      <t xml:space="preserve"> 80 000 hod.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Rozměry:</t>
    </r>
    <r>
      <rPr>
        <sz val="11"/>
        <color rgb="FF000000"/>
        <rFont val="Calibri"/>
        <family val="2"/>
        <scheme val="minor"/>
      </rPr>
      <t xml:space="preserve"> (min. hodnoty) šxhxv - 1510,00 x 238,00 x 52,00mm, závěsná výška 52,0mm.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 (min. hodnoty):</t>
    </r>
    <r>
      <rPr>
        <sz val="11"/>
        <color rgb="FF000000"/>
        <rFont val="Calibri"/>
        <family val="2"/>
        <scheme val="minor"/>
      </rPr>
      <t xml:space="preserve"> 1 ks - 41W, 5350lm,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(min. hodnoty):     </t>
    </r>
    <r>
      <rPr>
        <sz val="11"/>
        <color rgb="FF00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100,                                                                                                                                                                               - poměrný světelný tok vyzářený do prostorového úhlu 0,586π sr (vrcholový úhel 90°) 84,3%,                                                                   - světelný tok vyzářený do prostorového úhlu 0,586π sr (vrcholový úhel 90°) 4512lm,                                                                                   - poměrný světelný tok vyzářený do prostorového úhlu π sr (vrcholový úhel 120°) 98,2%,                                                                           - světelný tok vyzářený do prostorového úhlu π sr (vrcholový úhel 120°) 5256lm,
- poměrný užitečný světelný tok 84,3%,
- užitečný světelný tok 4512lm,
- úhel poloviční osové svítivosti 46,0°.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Odvoz a likvidace 12 ks demontovaných svítidel</t>
    </r>
    <r>
      <rPr>
        <sz val="11"/>
        <color rgb="FF000000"/>
        <rFont val="Calibri"/>
        <family val="2"/>
        <scheme val="minor"/>
      </rPr>
      <t xml:space="preserve">. Úklid místnosti.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 Dále: Montáž svítidel: 2 ks - kompletní svítidlo,</t>
    </r>
    <r>
      <rPr>
        <sz val="11"/>
        <color rgb="FF000000"/>
        <rFont val="Calibri"/>
        <family val="2"/>
        <scheme val="minor"/>
      </rPr>
      <t xml:space="preserve"> závěsné/přisazené LED, asymetrické svítidlo.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 Technické požadavky:</t>
    </r>
    <r>
      <rPr>
        <sz val="11"/>
        <color rgb="FF000000"/>
        <rFont val="Calibri"/>
        <family val="2"/>
        <scheme val="minor"/>
      </rPr>
      <t xml:space="preserve"> IP 20, třída oslnění D4, max. svítivost 513 cd/klm, třída clonění G*5, symetrie svítidla Asymetrické.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Životnost min.</t>
    </r>
    <r>
      <rPr>
        <sz val="11"/>
        <color rgb="FF000000"/>
        <rFont val="Calibri"/>
        <family val="2"/>
        <scheme val="minor"/>
      </rPr>
      <t xml:space="preserve"> 80 000 hod.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Rozměry:</t>
    </r>
    <r>
      <rPr>
        <sz val="11"/>
        <color rgb="FF000000"/>
        <rFont val="Calibri"/>
        <family val="2"/>
        <scheme val="minor"/>
      </rPr>
      <t xml:space="preserve"> (min. hodnoty) šxhxv - 1495,00 x 100,00 x 68,00mm, závěsná výška 68,00mm.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 (min. hodnoty):</t>
    </r>
    <r>
      <rPr>
        <sz val="11"/>
        <color rgb="FF000000"/>
        <rFont val="Calibri"/>
        <family val="2"/>
        <scheme val="minor"/>
      </rPr>
      <t xml:space="preserve"> 1 ks - 47W, 6200lm,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(min. hodnoty):    </t>
    </r>
    <r>
      <rPr>
        <sz val="11"/>
        <color rgb="FF00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- účinnost 99,8%,                                                                                                                                                                                                                             - poměr toku do dolního prostoru 100,                                                                                                                                                                               - poměrný světelný tok vyzářený do prostorového úhlu 0,586π sr (vrcholový úhel 90°) 59,5%,                                                                   - světelný tok vyzářený do prostorového úhlu 0,586π sr (vrcholový úhel 90°) 3691lm,                                                                                   - poměrný světelný tok vyzářený do prostorového úhlu π sr (vrcholový úhel 120°) 84,5%,                                                                           - světelný tok vyzářený do prostorového úhlu π sr (vrcholový úhel 120°) 5238lm,
- poměrný užitečný světelný tok 59,5%,
- užitečný světelný tok 3691lm,
- úhel poloviční osové svítivosti 62,3 °.                                                                                                                                                                       </t>
    </r>
  </si>
  <si>
    <r>
      <t xml:space="preserve">Montáž a demontáž lešení včetně dovozu a odvozu, </t>
    </r>
    <r>
      <rPr>
        <b/>
        <sz val="11"/>
        <color rgb="FF000000"/>
        <rFont val="Calibri"/>
        <family val="2"/>
        <scheme val="minor"/>
      </rPr>
      <t xml:space="preserve">demontáž osvětlení 1 ks.      </t>
    </r>
    <r>
      <rPr>
        <sz val="11"/>
        <color rgb="FF000000"/>
        <rFont val="Calibri"/>
        <family val="2"/>
        <scheme val="minor"/>
      </rPr>
      <t xml:space="preserve">                                                                          Materiál pro montáž (např. hmoždinky, kabel, šrouby).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Montáž svítidel: 2 ks - kompletní </t>
    </r>
    <r>
      <rPr>
        <sz val="11"/>
        <color rgb="FF000000"/>
        <rFont val="Calibri"/>
        <family val="2"/>
        <scheme val="minor"/>
      </rPr>
      <t xml:space="preserve">závěsné/přisazené LED svítidlo, matná ALDP mřížka, URG&lt;19.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   Technické požadavky:</t>
    </r>
    <r>
      <rPr>
        <sz val="11"/>
        <color rgb="FF000000"/>
        <rFont val="Calibri"/>
        <family val="2"/>
        <scheme val="minor"/>
      </rPr>
      <t xml:space="preserve"> IP 20, třída oslnění D6, max. svítivost 616 cd/klm, elektronický předřadník - ano, třída clonění G*6, symetrické podle rovin C0 a C90.    </t>
    </r>
    <r>
      <rPr>
        <b/>
        <sz val="11"/>
        <color rgb="FF000000"/>
        <rFont val="Calibri"/>
        <family val="2"/>
        <scheme val="minor"/>
      </rPr>
      <t xml:space="preserve">                                                                         Životnost min. </t>
    </r>
    <r>
      <rPr>
        <sz val="11"/>
        <color rgb="FF000000"/>
        <rFont val="Calibri"/>
        <family val="2"/>
        <scheme val="minor"/>
      </rPr>
      <t xml:space="preserve">80 000 hod.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Rozměry: (min. hodnoty) </t>
    </r>
    <r>
      <rPr>
        <sz val="11"/>
        <color rgb="FF000000"/>
        <rFont val="Calibri"/>
        <family val="2"/>
        <scheme val="minor"/>
      </rPr>
      <t xml:space="preserve">šxhxv - 1510,00 x 238,00 x 52,00mm, závěsná výška 52,0mm.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Světelný zdroj (min. hodnoty): </t>
    </r>
    <r>
      <rPr>
        <sz val="11"/>
        <color rgb="FF000000"/>
        <rFont val="Calibri"/>
        <family val="2"/>
        <scheme val="minor"/>
      </rPr>
      <t xml:space="preserve">1 ks - 41W, 5350lm,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(min. hodnoty):      </t>
    </r>
    <r>
      <rPr>
        <sz val="11"/>
        <color rgb="FF00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100,                                                                                                                                                                               - poměrný světelný tok vyzářený do prostorového úhlu 0,586π sr (vrcholový úhel 90°) 84,3%,                                                                   - světelný tok vyzářený do prostorového úhlu 0,586π sr (vrcholový úhel 90°) 4512lm,                                                                                   - poměrný světelný tok vyzářený do prostorového úhlu π sr (vrcholový úhel 120°) 98,2%,                                                                           - světelný tok vyzářený do prostorového úhlu π sr (vrcholový úhel 120°) 5256lm,
- poměrný užitečný světelný tok 84,3%,
- užitečný světelný tok 4512lm,
- úhel poloviční osové svítivosti 46,0°.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 Odvoz a likvidace 1 ks demontovaných svítidel</t>
    </r>
    <r>
      <rPr>
        <sz val="11"/>
        <color rgb="FF000000"/>
        <rFont val="Calibri"/>
        <family val="2"/>
        <scheme val="minor"/>
      </rPr>
      <t xml:space="preserve">. Úklid místnosti.                                                                                                                                   </t>
    </r>
  </si>
  <si>
    <r>
      <t>Montáž a demontáž lešení včetně dovozu a odvozu,</t>
    </r>
    <r>
      <rPr>
        <b/>
        <sz val="11"/>
        <color rgb="FF000000"/>
        <rFont val="Calibri"/>
        <family val="2"/>
        <scheme val="minor"/>
      </rPr>
      <t xml:space="preserve"> demontáž osvětlení 12 ks.   </t>
    </r>
    <r>
      <rPr>
        <sz val="11"/>
        <color rgb="FF000000"/>
        <rFont val="Calibri"/>
        <family val="2"/>
        <scheme val="minor"/>
      </rPr>
      <t xml:space="preserve">                                                                             Materiál pro montáž (např. hmoždinky, kabel, šrouby).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 Montáž svítidel: 12 ks - kompletní</t>
    </r>
    <r>
      <rPr>
        <sz val="11"/>
        <color rgb="FF000000"/>
        <rFont val="Calibri"/>
        <family val="2"/>
        <scheme val="minor"/>
      </rPr>
      <t xml:space="preserve"> závěsné/přisazené LED svítidlo, matná ALDP mřížka, URG&lt;19.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 Technické požadavky:</t>
    </r>
    <r>
      <rPr>
        <sz val="11"/>
        <color rgb="FF000000"/>
        <rFont val="Calibri"/>
        <family val="2"/>
        <scheme val="minor"/>
      </rPr>
      <t xml:space="preserve"> IP 20, třída oslnění D6, max. svítivost 616 cd/klm, elektronický předřadník - ano, třída clonění G*6, symetrické podle rovin C0 a C90.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 Životnost min.</t>
    </r>
    <r>
      <rPr>
        <sz val="11"/>
        <color rgb="FF000000"/>
        <rFont val="Calibri"/>
        <family val="2"/>
        <scheme val="minor"/>
      </rPr>
      <t xml:space="preserve"> 80 000 hod.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 Rozměry:</t>
    </r>
    <r>
      <rPr>
        <sz val="11"/>
        <color rgb="FF000000"/>
        <rFont val="Calibri"/>
        <family val="2"/>
        <scheme val="minor"/>
      </rPr>
      <t xml:space="preserve"> (min. hodnoty) šxhxv - 1510,00 x 238,00 x 52,00mm, závěsná výška 52,0mm.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 (min. hodnoty):</t>
    </r>
    <r>
      <rPr>
        <sz val="11"/>
        <color rgb="FF000000"/>
        <rFont val="Calibri"/>
        <family val="2"/>
        <scheme val="minor"/>
      </rPr>
      <t xml:space="preserve"> 1 ks - 41W, 5350lm,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(min. hodnoty):      </t>
    </r>
    <r>
      <rPr>
        <sz val="11"/>
        <color rgb="FF00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100,                                                                                                                                                                               - poměrný světelný tok vyzářený do prostorového úhlu 0,586π sr (vrcholový úhel 90°) 84,3%,                                                                   - světelný tok vyzářený do prostorového úhlu 0,586π sr (vrcholový úhel 90°) 4512lm,                                                                                   - poměrný světelný tok vyzářený do prostorového úhlu π sr (vrcholový úhel 120°) 98,2%,                                                                           - světelný tok vyzářený do prostorového úhlu π sr (vrcholový úhel 120°) 5256lm,
- poměrný užitečný světelný tok 84,3%,
- užitečný světelný tok 4512lm,
- úhel poloviční osové svítivosti 46,0°.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Odvoz a likvidace 12 ks demontovaných svítidel.</t>
    </r>
    <r>
      <rPr>
        <sz val="11"/>
        <color rgb="FF000000"/>
        <rFont val="Calibri"/>
        <family val="2"/>
        <scheme val="minor"/>
      </rPr>
      <t xml:space="preserve"> Úklid místnosti.                                                                                                                                   </t>
    </r>
  </si>
  <si>
    <r>
      <t>Montáž a demontáž lešení včetně dovozu a odvozu,</t>
    </r>
    <r>
      <rPr>
        <b/>
        <sz val="11"/>
        <color rgb="FF000000"/>
        <rFont val="Calibri"/>
        <family val="2"/>
        <scheme val="minor"/>
      </rPr>
      <t xml:space="preserve"> demontáž osvětlení 3 ks</t>
    </r>
    <r>
      <rPr>
        <sz val="11"/>
        <color rgb="FF000000"/>
        <rFont val="Calibri"/>
        <family val="2"/>
        <scheme val="minor"/>
      </rPr>
      <t xml:space="preserve">.                                                                                Materiál pro montáž (např. hmoždinky, kabel, šrouby).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Montáž svítidel:</t>
    </r>
    <r>
      <rPr>
        <sz val="11"/>
        <color rgb="FF000000"/>
        <rFont val="Calibri"/>
        <family val="2"/>
        <scheme val="minor"/>
      </rPr>
      <t xml:space="preserve"> 2</t>
    </r>
    <r>
      <rPr>
        <b/>
        <sz val="11"/>
        <color rgb="FF000000"/>
        <rFont val="Calibri"/>
        <family val="2"/>
        <scheme val="minor"/>
      </rPr>
      <t xml:space="preserve"> ks - kompletní závěsné/přisazené </t>
    </r>
    <r>
      <rPr>
        <sz val="11"/>
        <color rgb="FF000000"/>
        <rFont val="Calibri"/>
        <family val="2"/>
        <scheme val="minor"/>
      </rPr>
      <t xml:space="preserve">LED svítidlo, mřížka.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Technické požadavky: </t>
    </r>
    <r>
      <rPr>
        <sz val="11"/>
        <color rgb="FF000000"/>
        <rFont val="Calibri"/>
        <family val="2"/>
        <scheme val="minor"/>
      </rPr>
      <t xml:space="preserve">IP 20, třída oslnění D6, max. svítivost 846 cd/klm, elektronický předřadník - ano, třída clonění G*6, symetrické podle rovin C0 a C90.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Životnost min. </t>
    </r>
    <r>
      <rPr>
        <sz val="11"/>
        <color rgb="FF000000"/>
        <rFont val="Calibri"/>
        <family val="2"/>
        <scheme val="minor"/>
      </rPr>
      <t xml:space="preserve">80 000 hod.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Rozměry:</t>
    </r>
    <r>
      <rPr>
        <sz val="11"/>
        <color rgb="FF000000"/>
        <rFont val="Calibri"/>
        <family val="2"/>
        <scheme val="minor"/>
      </rPr>
      <t xml:space="preserve"> (min. hodnoty) šxhxv - 1210,00 x 153,00 x 52,00mm, závěsná výška 52,0mm.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</t>
    </r>
    <r>
      <rPr>
        <sz val="11"/>
        <color rgb="FF000000"/>
        <rFont val="Calibri"/>
        <family val="2"/>
        <scheme val="minor"/>
      </rPr>
      <t xml:space="preserve"> (</t>
    </r>
    <r>
      <rPr>
        <b/>
        <sz val="11"/>
        <color rgb="FF000000"/>
        <rFont val="Calibri"/>
        <family val="2"/>
        <scheme val="minor"/>
      </rPr>
      <t>min. hodnoty):</t>
    </r>
    <r>
      <rPr>
        <sz val="11"/>
        <color rgb="FF000000"/>
        <rFont val="Calibri"/>
        <family val="2"/>
        <scheme val="minor"/>
      </rPr>
      <t xml:space="preserve"> 1 ks - 19W, 2400lm,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</t>
    </r>
    <r>
      <rPr>
        <sz val="11"/>
        <color rgb="FF000000"/>
        <rFont val="Calibri"/>
        <family val="2"/>
        <scheme val="minor"/>
      </rPr>
      <t>(min. hodnoty):      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100,                                                                                                                                                                               - poměrný světelný tok vyzářený do prostorového úhlu 0,586π sr (vrcholový úhel 90°) 86,4%,                                                                   - světelný tok vyzářený do prostorového úhlu 0,586π sr (vrcholový úhel 90°) 2073lm,                                                                                   - poměrný světelný tok vyzářený do prostorového úhlu π sr (vrcholový úhel 120°) 99,4%,                                                                           - světelný tok vyzářený do prostorového úhlu π sr (vrcholový úhel 120°) 2385lm,
- poměrný užitečný světelný tok 86,4%,
- užitečný světelný tok 2073lm,
- úhel poloviční osové svítivosti 44,3°.                                                                                                                                                                        Odvoz a likvidace 3</t>
    </r>
    <r>
      <rPr>
        <b/>
        <sz val="11"/>
        <color rgb="FF000000"/>
        <rFont val="Calibri"/>
        <family val="2"/>
        <scheme val="minor"/>
      </rPr>
      <t xml:space="preserve"> ks demontovaných svítidel</t>
    </r>
    <r>
      <rPr>
        <sz val="11"/>
        <color rgb="FF000000"/>
        <rFont val="Calibri"/>
        <family val="2"/>
        <scheme val="minor"/>
      </rPr>
      <t>. Úklid místnosti.</t>
    </r>
  </si>
  <si>
    <r>
      <t>Montáž a demontáž lešení včetně dovozu a odvozu,</t>
    </r>
    <r>
      <rPr>
        <b/>
        <sz val="11"/>
        <color rgb="FF000000"/>
        <rFont val="Calibri"/>
        <family val="2"/>
        <scheme val="minor"/>
      </rPr>
      <t xml:space="preserve"> demontáž osvětlení 3 ks</t>
    </r>
    <r>
      <rPr>
        <sz val="11"/>
        <color rgb="FF000000"/>
        <rFont val="Calibri"/>
        <family val="2"/>
        <scheme val="minor"/>
      </rPr>
      <t xml:space="preserve">.                                                                                Materiál pro montáž (např. hmoždinky, kabel, šrouby). Uvolněná místa po demontovaných svítidlech na stropě budou začištěna a nabílena. Kabely po demontovaných svítidlech zakončit ve vhodných instalačních krabicích – upřednostňována varianta bez zasekávání do stěn a stropů. Krabice musí splňovat příslušné požadavky na IP krytí.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Montáž svítidel: 2 ks - kompletní závěsné/přisazené </t>
    </r>
    <r>
      <rPr>
        <sz val="11"/>
        <color rgb="FF000000"/>
        <rFont val="Calibri"/>
        <family val="2"/>
        <scheme val="minor"/>
      </rPr>
      <t xml:space="preserve">LED svítidlo, mřížka.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Technické požadavky: </t>
    </r>
    <r>
      <rPr>
        <sz val="11"/>
        <color rgb="FF000000"/>
        <rFont val="Calibri"/>
        <family val="2"/>
        <scheme val="minor"/>
      </rPr>
      <t xml:space="preserve">IP 20, třída oslnění D6, max. svítivost 846 cd/klm, elektronický předřadník - ano, třída clonění G*6, symetrické podle rovin C0 a C90.        </t>
    </r>
    <r>
      <rPr>
        <b/>
        <sz val="11"/>
        <color rgb="FF000000"/>
        <rFont val="Calibri"/>
        <family val="2"/>
        <scheme val="minor"/>
      </rPr>
      <t xml:space="preserve">                                                                         Životnost min.</t>
    </r>
    <r>
      <rPr>
        <sz val="11"/>
        <color rgb="FF000000"/>
        <rFont val="Calibri"/>
        <family val="2"/>
        <scheme val="minor"/>
      </rPr>
      <t xml:space="preserve"> 80 000 hod.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Rozměry:</t>
    </r>
    <r>
      <rPr>
        <sz val="11"/>
        <color rgb="FF000000"/>
        <rFont val="Calibri"/>
        <family val="2"/>
        <scheme val="minor"/>
      </rPr>
      <t xml:space="preserve"> (min. hodnoty) šxhxv - 1210,00 x 153,00 x 52,00mm, závěsná výška 52,0mm.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</t>
    </r>
    <r>
      <rPr>
        <sz val="11"/>
        <color rgb="FF000000"/>
        <rFont val="Calibri"/>
        <family val="2"/>
        <scheme val="minor"/>
      </rPr>
      <t xml:space="preserve"> (</t>
    </r>
    <r>
      <rPr>
        <b/>
        <sz val="11"/>
        <color rgb="FF000000"/>
        <rFont val="Calibri"/>
        <family val="2"/>
        <scheme val="minor"/>
      </rPr>
      <t>min. hodnoty):</t>
    </r>
    <r>
      <rPr>
        <sz val="11"/>
        <color rgb="FF000000"/>
        <rFont val="Calibri"/>
        <family val="2"/>
        <scheme val="minor"/>
      </rPr>
      <t xml:space="preserve"> 1 ks - 19W, 2400lm,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</t>
    </r>
    <r>
      <rPr>
        <sz val="11"/>
        <color rgb="FF000000"/>
        <rFont val="Calibri"/>
        <family val="2"/>
        <scheme val="minor"/>
      </rPr>
      <t>(min. hodnoty):      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100,                                                                                                                                                                               - poměrný světelný tok vyzářený do prostorového úhlu 0,586π sr (vrcholový úhel 90°) 86,4%,                                                                   - světelný tok vyzářený do prostorového úhlu 0,586π sr (vrcholový úhel 90°) 2073lm,                                                                                   - poměrný světelný tok vyzářený do prostorového úhlu π sr (vrcholový úhel 120°) 99,4%,                                                                           - světelný tok vyzářený do prostorového úhlu π sr (vrcholový úhel 120°) 2385lm,
- poměrný užitečný světelný tok 86,4%,
- užitečný světelný tok 2073lm,
- úhel poloviční osové svítivosti 44,3°.                                                                                                                                                                        Odvoz a likvidace 3</t>
    </r>
    <r>
      <rPr>
        <b/>
        <sz val="11"/>
        <color rgb="FF000000"/>
        <rFont val="Calibri"/>
        <family val="2"/>
        <scheme val="minor"/>
      </rPr>
      <t xml:space="preserve"> ks demontovaných svítidel</t>
    </r>
    <r>
      <rPr>
        <sz val="11"/>
        <color rgb="FF000000"/>
        <rFont val="Calibri"/>
        <family val="2"/>
        <scheme val="minor"/>
      </rPr>
      <t>. Úklid místnosti.</t>
    </r>
  </si>
  <si>
    <r>
      <t>Montáž a demontáž lešení včetně dovozu a odvozu,</t>
    </r>
    <r>
      <rPr>
        <b/>
        <sz val="11"/>
        <color rgb="FF000000"/>
        <rFont val="Calibri"/>
        <family val="2"/>
        <scheme val="minor"/>
      </rPr>
      <t xml:space="preserve"> demontáž osvětlení 2 ks</t>
    </r>
    <r>
      <rPr>
        <sz val="11"/>
        <color rgb="FF000000"/>
        <rFont val="Calibri"/>
        <family val="2"/>
        <scheme val="minor"/>
      </rPr>
      <t xml:space="preserve">.                                                                                Materiál pro montáž (např. hmoždinky, kabel, šrouby).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Montáž svítidel:</t>
    </r>
    <r>
      <rPr>
        <sz val="11"/>
        <color rgb="FF000000"/>
        <rFont val="Calibri"/>
        <family val="2"/>
        <scheme val="minor"/>
      </rPr>
      <t xml:space="preserve"> 2</t>
    </r>
    <r>
      <rPr>
        <b/>
        <sz val="11"/>
        <color rgb="FF000000"/>
        <rFont val="Calibri"/>
        <family val="2"/>
        <scheme val="minor"/>
      </rPr>
      <t xml:space="preserve"> ks - kompletní závěsné/přisazené </t>
    </r>
    <r>
      <rPr>
        <sz val="11"/>
        <color rgb="FF000000"/>
        <rFont val="Calibri"/>
        <family val="2"/>
        <scheme val="minor"/>
      </rPr>
      <t xml:space="preserve">LED svítidlo, mřížka.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Technické požadavky: </t>
    </r>
    <r>
      <rPr>
        <sz val="11"/>
        <color rgb="FF000000"/>
        <rFont val="Calibri"/>
        <family val="2"/>
        <scheme val="minor"/>
      </rPr>
      <t xml:space="preserve">IP 20, třída oslnění D6, max. svítivost 846 cd/klm, elektronický předřadník - ano, třída clonění G*6, symetrické podle rovin C0 a C90.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Životnost min.</t>
    </r>
    <r>
      <rPr>
        <sz val="11"/>
        <color rgb="FF000000"/>
        <rFont val="Calibri"/>
        <family val="2"/>
        <scheme val="minor"/>
      </rPr>
      <t xml:space="preserve"> 80 000 hod.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Rozměry:</t>
    </r>
    <r>
      <rPr>
        <sz val="11"/>
        <color rgb="FF000000"/>
        <rFont val="Calibri"/>
        <family val="2"/>
        <scheme val="minor"/>
      </rPr>
      <t xml:space="preserve"> (min. hodnoty) šxhxv - 1210,00 x 153,00 x 52,00mm, závěsná výška 52,0mm.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</t>
    </r>
    <r>
      <rPr>
        <sz val="11"/>
        <color rgb="FF000000"/>
        <rFont val="Calibri"/>
        <family val="2"/>
        <scheme val="minor"/>
      </rPr>
      <t xml:space="preserve"> (</t>
    </r>
    <r>
      <rPr>
        <b/>
        <sz val="11"/>
        <color rgb="FF000000"/>
        <rFont val="Calibri"/>
        <family val="2"/>
        <scheme val="minor"/>
      </rPr>
      <t>min. hodnoty):</t>
    </r>
    <r>
      <rPr>
        <sz val="11"/>
        <color rgb="FF000000"/>
        <rFont val="Calibri"/>
        <family val="2"/>
        <scheme val="minor"/>
      </rPr>
      <t xml:space="preserve"> 1 ks - 19W, 2400lm,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</t>
    </r>
    <r>
      <rPr>
        <sz val="11"/>
        <color rgb="FF000000"/>
        <rFont val="Calibri"/>
        <family val="2"/>
        <scheme val="minor"/>
      </rPr>
      <t>(min. hodnoty):      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100,                                                                                                                                                                               - poměrný světelný tok vyzářený do prostorového úhlu 0,586π sr (vrcholový úhel 90°) 86,4%,                                                                   - světelný tok vyzářený do prostorového úhlu 0,586π sr (vrcholový úhel 90°) 2073lm,                                                                                   - poměrný světelný tok vyzářený do prostorového úhlu π sr (vrcholový úhel 120°) 99,4%,                                                                           - světelný tok vyzářený do prostorového úhlu π sr (vrcholový úhel 120°) 2385lm,
- poměrný užitečný světelný tok 86,4%,
- užitečný světelný tok 2073lm,
- úhel poloviční osové svítivosti 44,3°.                                                                                                                                                                        Odvoz a likvidace 2</t>
    </r>
    <r>
      <rPr>
        <b/>
        <sz val="11"/>
        <color rgb="FF000000"/>
        <rFont val="Calibri"/>
        <family val="2"/>
        <scheme val="minor"/>
      </rPr>
      <t xml:space="preserve"> ks demontovaných svítidel</t>
    </r>
    <r>
      <rPr>
        <sz val="11"/>
        <color rgb="FF000000"/>
        <rFont val="Calibri"/>
        <family val="2"/>
        <scheme val="minor"/>
      </rPr>
      <t>. Úklid místnosti.</t>
    </r>
  </si>
  <si>
    <r>
      <t>Montáž a demontáž lešení včetně dovozu a odvozu,</t>
    </r>
    <r>
      <rPr>
        <b/>
        <sz val="11"/>
        <color rgb="FF000000"/>
        <rFont val="Calibri"/>
        <family val="2"/>
        <scheme val="minor"/>
      </rPr>
      <t xml:space="preserve"> demontáž osvětlení 3 ks</t>
    </r>
    <r>
      <rPr>
        <sz val="11"/>
        <color rgb="FF000000"/>
        <rFont val="Calibri"/>
        <family val="2"/>
        <scheme val="minor"/>
      </rPr>
      <t xml:space="preserve">.                                                                                Materiál pro montáž (např. hmoždinky, kabel, šrouby).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Montáž svítidel:</t>
    </r>
    <r>
      <rPr>
        <sz val="11"/>
        <color rgb="FF000000"/>
        <rFont val="Calibri"/>
        <family val="2"/>
        <scheme val="minor"/>
      </rPr>
      <t xml:space="preserve"> 2</t>
    </r>
    <r>
      <rPr>
        <b/>
        <sz val="11"/>
        <color rgb="FF000000"/>
        <rFont val="Calibri"/>
        <family val="2"/>
        <scheme val="minor"/>
      </rPr>
      <t xml:space="preserve"> ks - kompletní závěsné/přisazené </t>
    </r>
    <r>
      <rPr>
        <sz val="11"/>
        <color rgb="FF000000"/>
        <rFont val="Calibri"/>
        <family val="2"/>
        <scheme val="minor"/>
      </rPr>
      <t xml:space="preserve">LED svítidlo, mřížka.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Technické požadavky: </t>
    </r>
    <r>
      <rPr>
        <sz val="11"/>
        <color rgb="FF000000"/>
        <rFont val="Calibri"/>
        <family val="2"/>
        <scheme val="minor"/>
      </rPr>
      <t xml:space="preserve">IP 20, třída oslnění D6, max. svítivost 846 cd/klm, elektronický předřadník - ano, třída clonění G*6, symetrické podle rovin C0 a C90.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Životnost min.</t>
    </r>
    <r>
      <rPr>
        <sz val="11"/>
        <color rgb="FF000000"/>
        <rFont val="Calibri"/>
        <family val="2"/>
        <scheme val="minor"/>
      </rPr>
      <t xml:space="preserve"> 80 000 hod.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Rozměry:</t>
    </r>
    <r>
      <rPr>
        <sz val="11"/>
        <color rgb="FF000000"/>
        <rFont val="Calibri"/>
        <family val="2"/>
        <scheme val="minor"/>
      </rPr>
      <t xml:space="preserve"> (min. hodnoty) šxhxv - 1210,00 x 153,00 x 52,00mm, závěsná výška 52,0mm.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</t>
    </r>
    <r>
      <rPr>
        <sz val="11"/>
        <color rgb="FF000000"/>
        <rFont val="Calibri"/>
        <family val="2"/>
        <scheme val="minor"/>
      </rPr>
      <t xml:space="preserve"> (</t>
    </r>
    <r>
      <rPr>
        <b/>
        <sz val="11"/>
        <color rgb="FF000000"/>
        <rFont val="Calibri"/>
        <family val="2"/>
        <scheme val="minor"/>
      </rPr>
      <t>min. hodnoty):</t>
    </r>
    <r>
      <rPr>
        <sz val="11"/>
        <color rgb="FF000000"/>
        <rFont val="Calibri"/>
        <family val="2"/>
        <scheme val="minor"/>
      </rPr>
      <t xml:space="preserve"> 1 ks - 19W, 2400lm,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</t>
    </r>
    <r>
      <rPr>
        <sz val="11"/>
        <color rgb="FF000000"/>
        <rFont val="Calibri"/>
        <family val="2"/>
        <scheme val="minor"/>
      </rPr>
      <t>(min. hodnoty):      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100,                                                                                                                                                                               - poměrný světelný tok vyzářený do prostorového úhlu 0,586π sr (vrcholový úhel 90°) 86,4%,                                                                   - světelný tok vyzářený do prostorového úhlu 0,586π sr (vrcholový úhel 90°) 2073lm,                                                                                   - poměrný světelný tok vyzářený do prostorového úhlu π sr (vrcholový úhel 120°) 99,4%,                                                                           - světelný tok vyzářený do prostorového úhlu π sr (vrcholový úhel 120°) 2385lm,
- poměrný užitečný světelný tok 86,4%,
- užitečný světelný tok 2073lm,
- úhel poloviční osové svítivosti 44,3°.                                                                                                                                                                        Odvoz a likvidace 3</t>
    </r>
    <r>
      <rPr>
        <b/>
        <sz val="11"/>
        <color rgb="FF000000"/>
        <rFont val="Calibri"/>
        <family val="2"/>
        <scheme val="minor"/>
      </rPr>
      <t xml:space="preserve"> ks demontovaných svítidel</t>
    </r>
    <r>
      <rPr>
        <sz val="11"/>
        <color rgb="FF000000"/>
        <rFont val="Calibri"/>
        <family val="2"/>
        <scheme val="minor"/>
      </rPr>
      <t>. Úklid místnosti.</t>
    </r>
  </si>
  <si>
    <r>
      <t>Montáž a demontáž lešení včetně dovozu a odvozu,</t>
    </r>
    <r>
      <rPr>
        <b/>
        <sz val="11"/>
        <color rgb="FF000000"/>
        <rFont val="Calibri"/>
        <family val="2"/>
        <scheme val="minor"/>
      </rPr>
      <t xml:space="preserve"> demontáž osvětlení 2 ks</t>
    </r>
    <r>
      <rPr>
        <sz val="11"/>
        <color rgb="FF000000"/>
        <rFont val="Calibri"/>
        <family val="2"/>
        <scheme val="minor"/>
      </rPr>
      <t xml:space="preserve">.                                                                                Materiál pro montáž (např. hmoždinky, kabel, šrouby).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Montáž svítidel:</t>
    </r>
    <r>
      <rPr>
        <sz val="11"/>
        <color rgb="FF000000"/>
        <rFont val="Calibri"/>
        <family val="2"/>
        <scheme val="minor"/>
      </rPr>
      <t xml:space="preserve"> 4</t>
    </r>
    <r>
      <rPr>
        <b/>
        <sz val="11"/>
        <color rgb="FF000000"/>
        <rFont val="Calibri"/>
        <family val="2"/>
        <scheme val="minor"/>
      </rPr>
      <t xml:space="preserve"> ks - kompletní přisazené svítidlo, </t>
    </r>
    <r>
      <rPr>
        <sz val="11"/>
        <color rgb="FF000000"/>
        <rFont val="Calibri"/>
        <family val="2"/>
        <scheme val="minor"/>
      </rPr>
      <t xml:space="preserve">LED, semiopálový kryt.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Technické požadavky:</t>
    </r>
    <r>
      <rPr>
        <sz val="11"/>
        <color rgb="FF000000"/>
        <rFont val="Calibri"/>
        <family val="2"/>
        <scheme val="minor"/>
      </rPr>
      <t xml:space="preserve"> IP 40, třída oslnění D5, max. svítivost 359 cd/klm, elektronický předřadník - ano,třída clonění G*1, symetrické podle rovin C0 a C90.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Životnost min. </t>
    </r>
    <r>
      <rPr>
        <sz val="11"/>
        <color rgb="FF000000"/>
        <rFont val="Calibri"/>
        <family val="2"/>
        <scheme val="minor"/>
      </rPr>
      <t xml:space="preserve">80 000 hod.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Rozměry:</t>
    </r>
    <r>
      <rPr>
        <sz val="11"/>
        <color rgb="FF000000"/>
        <rFont val="Calibri"/>
        <family val="2"/>
        <scheme val="minor"/>
      </rPr>
      <t xml:space="preserve"> (min. hodnoty) šxhxv - 1293,00 x 208,00 x 77,00mm, závěsná výška 77,00mm.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</t>
    </r>
    <r>
      <rPr>
        <sz val="11"/>
        <color rgb="FF000000"/>
        <rFont val="Calibri"/>
        <family val="2"/>
        <scheme val="minor"/>
      </rPr>
      <t xml:space="preserve"> (</t>
    </r>
    <r>
      <rPr>
        <b/>
        <sz val="11"/>
        <color rgb="FF000000"/>
        <rFont val="Calibri"/>
        <family val="2"/>
        <scheme val="minor"/>
      </rPr>
      <t>min. hodnoty):</t>
    </r>
    <r>
      <rPr>
        <sz val="11"/>
        <color rgb="FF000000"/>
        <rFont val="Calibri"/>
        <family val="2"/>
        <scheme val="minor"/>
      </rPr>
      <t xml:space="preserve"> 1 ks - 41W, 5000lm,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</t>
    </r>
    <r>
      <rPr>
        <sz val="11"/>
        <color rgb="FF000000"/>
        <rFont val="Calibri"/>
        <family val="2"/>
        <scheme val="minor"/>
      </rPr>
      <t>(min. hodnoty):      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93,                                                                                                                                                                               - poměrný světelný tok vyzářený do prostorového úhlu 0,586π sr (vrcholový úhel 90°) 52,5%,                                                                   - světelný tok vyzářený do prostorového úhlu 0,586π sr (vrcholový úhel 90°) 2626lm,                                                                                   - poměrný světelný tok vyzářený do prostorového úhlu π sr (vrcholový úhel 120°) 73,3%,                                                                           - světelný tok vyzářený do prostorového úhlu π sr (vrcholový úhel 120°) 3664lm,
- poměrný užitečný světelný tok 100,0%,
- užitečný světelný tok 5000lm,
- úhel poloviční osové svítivosti 50,0°.                                                                                                                                                                        Odvoz a likvidace 2</t>
    </r>
    <r>
      <rPr>
        <b/>
        <sz val="11"/>
        <color rgb="FF000000"/>
        <rFont val="Calibri"/>
        <family val="2"/>
        <scheme val="minor"/>
      </rPr>
      <t xml:space="preserve"> ks demontovaných svítidel</t>
    </r>
    <r>
      <rPr>
        <sz val="11"/>
        <color rgb="FF000000"/>
        <rFont val="Calibri"/>
        <family val="2"/>
        <scheme val="minor"/>
      </rPr>
      <t>. Úklid místnosti.</t>
    </r>
  </si>
  <si>
    <r>
      <t xml:space="preserve">Montáž a demontáž lešení včetně dovozu a odvozu, </t>
    </r>
    <r>
      <rPr>
        <b/>
        <sz val="11"/>
        <color rgb="FF000000"/>
        <rFont val="Calibri"/>
        <family val="2"/>
        <scheme val="minor"/>
      </rPr>
      <t xml:space="preserve">demontáž osvětlení 6 ks.   </t>
    </r>
    <r>
      <rPr>
        <sz val="11"/>
        <color rgb="FF000000"/>
        <rFont val="Calibri"/>
        <family val="2"/>
        <scheme val="minor"/>
      </rPr>
      <t xml:space="preserve">                                                                             Materiál pro montáž (např. hmoždinky, kabel, šrouby).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Montáž svítidel: 7 ks - kompletn</t>
    </r>
    <r>
      <rPr>
        <sz val="11"/>
        <color rgb="FF000000"/>
        <rFont val="Calibri"/>
        <family val="2"/>
        <scheme val="minor"/>
      </rPr>
      <t xml:space="preserve">í závěsné/přisazené LED svítidlo, matná ALDP mřížka, URG&lt;19.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Technické požadavky: </t>
    </r>
    <r>
      <rPr>
        <sz val="11"/>
        <color rgb="FF000000"/>
        <rFont val="Calibri"/>
        <family val="2"/>
        <scheme val="minor"/>
      </rPr>
      <t xml:space="preserve">IP 20, třída oslnění D6, max. svítivost 616 cd/klm, elektronický předřadník - ano, třída clonění G*6, symetrické podle rovin C0 a C90.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Životnost min.</t>
    </r>
    <r>
      <rPr>
        <sz val="11"/>
        <color rgb="FF000000"/>
        <rFont val="Calibri"/>
        <family val="2"/>
        <scheme val="minor"/>
      </rPr>
      <t xml:space="preserve"> 80 000 hod.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 Rozměry:</t>
    </r>
    <r>
      <rPr>
        <sz val="11"/>
        <color rgb="FF000000"/>
        <rFont val="Calibri"/>
        <family val="2"/>
        <scheme val="minor"/>
      </rPr>
      <t xml:space="preserve"> (min. hodnoty) šxhxv - 1510,00 x 238,00 x 52,00mm, závěsná výška 52,0mm.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Světelný zdroj (min. hodnoty): </t>
    </r>
    <r>
      <rPr>
        <sz val="11"/>
        <color rgb="FF000000"/>
        <rFont val="Calibri"/>
        <family val="2"/>
        <scheme val="minor"/>
      </rPr>
      <t xml:space="preserve">1 ks - 41W, 5350lm,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(min. hodnoty):      </t>
    </r>
    <r>
      <rPr>
        <sz val="11"/>
        <color rgb="FF00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100,                                                                                                                                                                               - poměrný světelný tok vyzářený do prostorového úhlu 0,586π sr (vrcholový úhel 90°) 84,3%,                                                                   - světelný tok vyzářený do prostorového úhlu 0,586π sr (vrcholový úhel 90°) 4512lm,                                                                                   - poměrný světelný tok vyzářený do prostorového úhlu π sr (vrcholový úhel 120°) 98,2%,                                                                           - světelný tok vyzářený do prostorového úhlu π sr (vrcholový úhel 120°) 5256lm,
- poměrný užitečný světelný tok 84,3%,
- užitečný světelný tok 4512lm,
- úhel poloviční osové svítivosti 46,0°.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Odvoz a likvidace 6 ks demontovaných svítidel.</t>
    </r>
    <r>
      <rPr>
        <sz val="11"/>
        <color rgb="FF000000"/>
        <rFont val="Calibri"/>
        <family val="2"/>
        <scheme val="minor"/>
      </rPr>
      <t xml:space="preserve"> Úklid místnosti.                                                                                                                                   </t>
    </r>
  </si>
  <si>
    <r>
      <t>Montáž a demontáž lešení včetně dovozu a odvozu,</t>
    </r>
    <r>
      <rPr>
        <b/>
        <sz val="11"/>
        <color rgb="FF000000"/>
        <rFont val="Calibri"/>
        <family val="2"/>
        <scheme val="minor"/>
      </rPr>
      <t xml:space="preserve"> demontáž osvětlení 6 ks.  </t>
    </r>
    <r>
      <rPr>
        <sz val="11"/>
        <color rgb="FF000000"/>
        <rFont val="Calibri"/>
        <family val="2"/>
        <scheme val="minor"/>
      </rPr>
      <t xml:space="preserve">                                                                              Materiál pro montáž (např. hmoždinky, kabel, šrouby).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Montáž svítidel: 6 ks - kompletní</t>
    </r>
    <r>
      <rPr>
        <sz val="11"/>
        <color rgb="FF000000"/>
        <rFont val="Calibri"/>
        <family val="2"/>
        <scheme val="minor"/>
      </rPr>
      <t xml:space="preserve"> závěsné/přisazené LED svítidlo, matná ALDP mřížka, URG&lt;19.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Technické požadavky:</t>
    </r>
    <r>
      <rPr>
        <sz val="11"/>
        <color rgb="FF000000"/>
        <rFont val="Calibri"/>
        <family val="2"/>
        <scheme val="minor"/>
      </rPr>
      <t xml:space="preserve"> IP 20, třída oslnění D6, max. svítivost 616 cd/klm, elektronický předřadník - ano, třída clonění G*6, symetrické podle rovin C0 a C90.        </t>
    </r>
    <r>
      <rPr>
        <b/>
        <sz val="11"/>
        <color rgb="FF000000"/>
        <rFont val="Calibri"/>
        <family val="2"/>
        <scheme val="minor"/>
      </rPr>
      <t xml:space="preserve">                                                                         Životnost min.</t>
    </r>
    <r>
      <rPr>
        <sz val="11"/>
        <color rgb="FF000000"/>
        <rFont val="Calibri"/>
        <family val="2"/>
        <scheme val="minor"/>
      </rPr>
      <t xml:space="preserve"> 80 000 hod.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 Rozměry:</t>
    </r>
    <r>
      <rPr>
        <sz val="11"/>
        <color rgb="FF000000"/>
        <rFont val="Calibri"/>
        <family val="2"/>
        <scheme val="minor"/>
      </rPr>
      <t xml:space="preserve"> (min. hodnoty) šxhxv - 1510,00 x 238,00 x 52,00mm, závěsná výška 52,0mm.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Světelný zdroj (min. hodnoty):</t>
    </r>
    <r>
      <rPr>
        <sz val="11"/>
        <color rgb="FF000000"/>
        <rFont val="Calibri"/>
        <family val="2"/>
        <scheme val="minor"/>
      </rPr>
      <t xml:space="preserve"> 1 ks - 41W, 5350lm,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(min. hodnoty):       </t>
    </r>
    <r>
      <rPr>
        <sz val="11"/>
        <color rgb="FF00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100,                                                                                                                                                                               - poměrný světelný tok vyzářený do prostorového úhlu 0,586π sr (vrcholový úhel 90°) 84,3%,                                                                   - světelný tok vyzářený do prostorového úhlu 0,586π sr (vrcholový úhel 90°) 4512lm,                                                                                   - poměrný světelný tok vyzářený do prostorového úhlu π sr (vrcholový úhel 120°) 98,2%,                                                                           - světelný tok vyzářený do prostorového úhlu π sr (vrcholový úhel 120°) 5256lm,
- poměrný užitečný světelný tok 84,3%,
- užitečný světelný tok 4512lm,
- úhel poloviční osové svítivosti 46,0°.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Odvoz a likvidace 6 ks demontovaných svítidel. </t>
    </r>
    <r>
      <rPr>
        <sz val="11"/>
        <color rgb="FF000000"/>
        <rFont val="Calibri"/>
        <family val="2"/>
        <scheme val="minor"/>
      </rPr>
      <t xml:space="preserve">Úklid místnosti.                                                                                                                                   </t>
    </r>
  </si>
  <si>
    <r>
      <t xml:space="preserve">Montáž a demontáž lešení včetně dovozu a odvozu, </t>
    </r>
    <r>
      <rPr>
        <b/>
        <sz val="11"/>
        <color rgb="FF000000"/>
        <rFont val="Calibri"/>
        <family val="2"/>
        <scheme val="minor"/>
      </rPr>
      <t xml:space="preserve">demontáž osvětlení 13 ks.   </t>
    </r>
    <r>
      <rPr>
        <sz val="11"/>
        <color rgb="FF000000"/>
        <rFont val="Calibri"/>
        <family val="2"/>
        <scheme val="minor"/>
      </rPr>
      <t xml:space="preserve">                                                                             Materiál pro montáž (např. hmoždinky, kabel, šrouby). Uvolněná místa po demontovaných svítidlech na stropě budou začištěna a nabílena. Kabely po demontovaných svítidlech zakončit ve vhodných instalačních krabicích – upřednostňována varianta bez zasekávání do stěn a stropů. Krabice musí splňovat příslušné požadavky na IP krytí.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Montáž svítidel: 10 ks - kompletní </t>
    </r>
    <r>
      <rPr>
        <sz val="11"/>
        <color rgb="FF000000"/>
        <rFont val="Calibri"/>
        <family val="2"/>
        <scheme val="minor"/>
      </rPr>
      <t xml:space="preserve">závěsné/přisazené LED svítidlo, matná ALDP mřížka, URG&lt;19.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Technické požadavky: </t>
    </r>
    <r>
      <rPr>
        <sz val="11"/>
        <color rgb="FF000000"/>
        <rFont val="Calibri"/>
        <family val="2"/>
        <scheme val="minor"/>
      </rPr>
      <t xml:space="preserve">IP 20, třída oslnění D6, max. svítivost 616 cd/klm, elektronický předřadník - ano, třída clonění G*6, symetrické podle rovin C0 a C90.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 Životnost min.</t>
    </r>
    <r>
      <rPr>
        <sz val="11"/>
        <color rgb="FF000000"/>
        <rFont val="Calibri"/>
        <family val="2"/>
        <scheme val="minor"/>
      </rPr>
      <t xml:space="preserve"> 80 000 hod.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Rozměry: (min. hodnoty)</t>
    </r>
    <r>
      <rPr>
        <sz val="11"/>
        <color rgb="FF000000"/>
        <rFont val="Calibri"/>
        <family val="2"/>
        <scheme val="minor"/>
      </rPr>
      <t xml:space="preserve"> šxhxv - 1510,00 x 238,00 x 52,00mm, závěsná výška 52,0mm.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Světelný zdroj (min. hodnoty): </t>
    </r>
    <r>
      <rPr>
        <sz val="11"/>
        <color rgb="FF000000"/>
        <rFont val="Calibri"/>
        <family val="2"/>
        <scheme val="minor"/>
      </rPr>
      <t xml:space="preserve">1 ks - 41W, 5350lm, Ra 80, 4000K. Normálová osvětlenost.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Účinnostní charakteristiky (min. hodnoty):      </t>
    </r>
    <r>
      <rPr>
        <sz val="11"/>
        <color rgb="FF00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- účinnost 100%,                                                                                                                                                                                                                             - poměr toku do dolního prostoru 100,                                                                                                                                                                               - poměrný světelný tok vyzářený do prostorového úhlu 0,586π sr (vrcholový úhel 90°) 84,3%,                                                                   - světelný tok vyzářený do prostorového úhlu 0,586π sr (vrcholový úhel 90°) 4512lm,                                                                                   - poměrný světelný tok vyzářený do prostorového úhlu π sr (vrcholový úhel 120°) 98,2%,                                                                           - světelný tok vyzářený do prostorového úhlu π sr (vrcholový úhel 120°) 5256lm,
- poměrný užitečný světelný tok 84,3%,
- užitečný světelný tok 4512lm,
- úhel poloviční osové svítivosti 46,0°.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Odvoz a likvidace 13 ks demontovaných svítidel</t>
    </r>
    <r>
      <rPr>
        <sz val="11"/>
        <color rgb="FF000000"/>
        <rFont val="Calibri"/>
        <family val="2"/>
        <scheme val="minor"/>
      </rPr>
      <t xml:space="preserve">. Úklid místnosti.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</si>
</sst>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u val="single"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4" fontId="5" fillId="4" borderId="8" xfId="0" applyNumberFormat="1" applyFont="1" applyFill="1" applyBorder="1" applyAlignment="1">
      <alignment horizontal="center" vertical="center" wrapText="1"/>
    </xf>
    <xf numFmtId="4" fontId="5" fillId="4" borderId="9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right" vertical="center" wrapText="1"/>
    </xf>
    <xf numFmtId="4" fontId="4" fillId="4" borderId="11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10" fillId="0" borderId="0" xfId="0" applyFont="1"/>
    <xf numFmtId="0" fontId="2" fillId="0" borderId="12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4" fillId="4" borderId="1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 wrapText="1"/>
    </xf>
    <xf numFmtId="4" fontId="5" fillId="4" borderId="15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3" fontId="5" fillId="0" borderId="15" xfId="0" applyNumberFormat="1" applyFont="1" applyBorder="1" applyAlignment="1">
      <alignment horizontal="center" vertical="center" wrapText="1"/>
    </xf>
    <xf numFmtId="4" fontId="5" fillId="4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top" wrapText="1"/>
    </xf>
    <xf numFmtId="3" fontId="5" fillId="0" borderId="18" xfId="0" applyNumberFormat="1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left" vertical="top" wrapText="1"/>
    </xf>
    <xf numFmtId="0" fontId="5" fillId="5" borderId="8" xfId="0" applyFont="1" applyFill="1" applyBorder="1" applyAlignment="1">
      <alignment horizontal="left" vertical="top" wrapText="1"/>
    </xf>
    <xf numFmtId="0" fontId="5" fillId="5" borderId="8" xfId="0" applyFont="1" applyFill="1" applyBorder="1" applyAlignment="1">
      <alignment horizontal="left" vertical="top" wrapText="1"/>
    </xf>
    <xf numFmtId="4" fontId="5" fillId="4" borderId="8" xfId="0" applyNumberFormat="1" applyFont="1" applyFill="1" applyBorder="1" applyAlignment="1">
      <alignment horizontal="center" vertical="center" wrapText="1"/>
    </xf>
    <xf numFmtId="4" fontId="5" fillId="4" borderId="9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top" wrapText="1"/>
    </xf>
    <xf numFmtId="0" fontId="8" fillId="6" borderId="14" xfId="0" applyFont="1" applyFill="1" applyBorder="1" applyAlignment="1">
      <alignment horizontal="center" vertical="center" wrapText="1"/>
    </xf>
    <xf numFmtId="4" fontId="5" fillId="4" borderId="19" xfId="0" applyNumberFormat="1" applyFont="1" applyFill="1" applyBorder="1" applyAlignment="1">
      <alignment horizontal="center" vertical="center" wrapText="1"/>
    </xf>
    <xf numFmtId="4" fontId="5" fillId="4" borderId="8" xfId="0" applyNumberFormat="1" applyFont="1" applyFill="1" applyBorder="1" applyAlignment="1">
      <alignment horizontal="center" vertical="center" wrapText="1"/>
    </xf>
    <xf numFmtId="4" fontId="5" fillId="4" borderId="20" xfId="0" applyNumberFormat="1" applyFont="1" applyFill="1" applyBorder="1" applyAlignment="1">
      <alignment horizontal="center" vertical="center" wrapText="1"/>
    </xf>
    <xf numFmtId="4" fontId="5" fillId="4" borderId="9" xfId="0" applyNumberFormat="1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horizontal="left" vertical="top"/>
    </xf>
    <xf numFmtId="0" fontId="2" fillId="3" borderId="23" xfId="0" applyFont="1" applyFill="1" applyBorder="1" applyAlignment="1">
      <alignment horizontal="left" vertical="top"/>
    </xf>
    <xf numFmtId="0" fontId="2" fillId="3" borderId="24" xfId="0" applyFont="1" applyFill="1" applyBorder="1" applyAlignment="1">
      <alignment horizontal="left" vertical="top"/>
    </xf>
    <xf numFmtId="0" fontId="2" fillId="0" borderId="2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5" fillId="5" borderId="19" xfId="0" applyFont="1" applyFill="1" applyBorder="1" applyAlignment="1">
      <alignment horizontal="left" vertical="top" wrapText="1"/>
    </xf>
    <xf numFmtId="0" fontId="5" fillId="5" borderId="8" xfId="0" applyFont="1" applyFill="1" applyBorder="1" applyAlignment="1">
      <alignment horizontal="left" vertical="top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2" borderId="19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b/>
        <i val="0"/>
      </font>
      <fill>
        <patternFill patternType="none"/>
      </fill>
      <border/>
    </dxf>
    <dxf>
      <font>
        <b/>
        <i val="0"/>
      </font>
      <fill>
        <patternFill patternType="none"/>
      </fill>
      <border/>
    </dxf>
    <dxf>
      <font>
        <b/>
        <i val="0"/>
      </font>
      <fill>
        <patternFill patternType="none"/>
      </fill>
      <border/>
    </dxf>
    <dxf>
      <font>
        <b/>
        <i val="0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tabSelected="1" zoomScale="70" zoomScaleNormal="70" workbookViewId="0" topLeftCell="B58">
      <selection activeCell="D59" sqref="D59"/>
    </sheetView>
  </sheetViews>
  <sheetFormatPr defaultColWidth="9.140625" defaultRowHeight="15"/>
  <cols>
    <col min="1" max="1" width="7.7109375" style="10" customWidth="1"/>
    <col min="2" max="2" width="20.7109375" style="4" customWidth="1"/>
    <col min="3" max="3" width="80.421875" style="3" customWidth="1"/>
    <col min="4" max="4" width="78.7109375" style="3" customWidth="1"/>
    <col min="5" max="5" width="8.28125" style="9" bestFit="1" customWidth="1"/>
    <col min="6" max="6" width="12.140625" style="4" bestFit="1" customWidth="1"/>
    <col min="7" max="7" width="6.7109375" style="4" customWidth="1"/>
    <col min="8" max="9" width="12.00390625" style="4" bestFit="1" customWidth="1"/>
  </cols>
  <sheetData>
    <row r="1" spans="2:9" ht="15">
      <c r="B1" t="s">
        <v>5</v>
      </c>
      <c r="C1" s="6" t="s">
        <v>22</v>
      </c>
      <c r="D1" s="5"/>
      <c r="E1" s="7"/>
      <c r="F1"/>
      <c r="G1"/>
      <c r="H1"/>
      <c r="I1"/>
    </row>
    <row r="2" spans="1:9" ht="15">
      <c r="A2" s="31"/>
      <c r="B2" s="5"/>
      <c r="C2" s="1" t="s">
        <v>23</v>
      </c>
      <c r="D2"/>
      <c r="E2" s="7"/>
      <c r="F2"/>
      <c r="G2"/>
      <c r="H2"/>
      <c r="I2"/>
    </row>
    <row r="3" spans="1:9" ht="15.75" thickBot="1">
      <c r="A3" s="17"/>
      <c r="B3" t="s">
        <v>17</v>
      </c>
      <c r="C3" s="1"/>
      <c r="D3"/>
      <c r="E3" s="7"/>
      <c r="F3"/>
      <c r="G3"/>
      <c r="H3"/>
      <c r="I3"/>
    </row>
    <row r="4" spans="1:9" ht="15">
      <c r="A4" s="16"/>
      <c r="B4" s="14"/>
      <c r="C4" s="62" t="s">
        <v>19</v>
      </c>
      <c r="D4" s="63"/>
      <c r="E4" s="63"/>
      <c r="F4" s="63"/>
      <c r="G4" s="63"/>
      <c r="H4" s="63"/>
      <c r="I4" s="64"/>
    </row>
    <row r="5" spans="1:9" ht="15.75" thickBot="1">
      <c r="A5" s="15"/>
      <c r="B5" s="27"/>
      <c r="C5" s="65" t="s">
        <v>22</v>
      </c>
      <c r="D5" s="66"/>
      <c r="E5" s="66"/>
      <c r="F5" s="66"/>
      <c r="G5" s="66"/>
      <c r="H5" s="66"/>
      <c r="I5" s="67"/>
    </row>
    <row r="6" spans="1:9" ht="15.75" thickBot="1">
      <c r="A6" s="28" t="s">
        <v>14</v>
      </c>
      <c r="B6"/>
      <c r="C6" s="1"/>
      <c r="D6"/>
      <c r="E6" s="7"/>
      <c r="F6"/>
      <c r="G6"/>
      <c r="H6"/>
      <c r="I6"/>
    </row>
    <row r="7" spans="1:9" ht="45.75" thickBot="1">
      <c r="A7" s="12" t="s">
        <v>6</v>
      </c>
      <c r="B7" s="30" t="s">
        <v>3</v>
      </c>
      <c r="C7" s="30" t="s">
        <v>4</v>
      </c>
      <c r="D7" s="13" t="s">
        <v>18</v>
      </c>
      <c r="E7" s="30" t="s">
        <v>20</v>
      </c>
      <c r="F7" s="13" t="s">
        <v>21</v>
      </c>
      <c r="G7" s="13" t="s">
        <v>1</v>
      </c>
      <c r="H7" s="13" t="s">
        <v>7</v>
      </c>
      <c r="I7" s="13" t="s">
        <v>2</v>
      </c>
    </row>
    <row r="8" spans="1:9" ht="352.5" customHeight="1">
      <c r="A8" s="18">
        <v>1</v>
      </c>
      <c r="B8" s="20" t="s">
        <v>26</v>
      </c>
      <c r="C8" s="45" t="s">
        <v>75</v>
      </c>
      <c r="D8" s="29"/>
      <c r="E8" s="19">
        <v>1</v>
      </c>
      <c r="F8" s="21"/>
      <c r="G8" s="19">
        <v>21</v>
      </c>
      <c r="H8" s="21" t="str">
        <f aca="true" t="shared" si="0" ref="H8:H18">IF(F8="","",E8*F8)</f>
        <v/>
      </c>
      <c r="I8" s="22" t="str">
        <f aca="true" t="shared" si="1" ref="I8:I18">IF(G8="","",IF(H8="","",(H8*(1+(G8/100)))))</f>
        <v/>
      </c>
    </row>
    <row r="9" spans="1:9" ht="369" customHeight="1">
      <c r="A9" s="18">
        <v>2</v>
      </c>
      <c r="B9" s="20" t="s">
        <v>27</v>
      </c>
      <c r="C9" s="45" t="s">
        <v>76</v>
      </c>
      <c r="D9" s="29"/>
      <c r="E9" s="19">
        <v>1</v>
      </c>
      <c r="F9" s="21"/>
      <c r="G9" s="19">
        <v>21</v>
      </c>
      <c r="H9" s="48" t="str">
        <f t="shared" si="0"/>
        <v/>
      </c>
      <c r="I9" s="49" t="str">
        <f t="shared" si="1"/>
        <v/>
      </c>
    </row>
    <row r="10" spans="1:9" ht="354" customHeight="1">
      <c r="A10" s="39">
        <v>3</v>
      </c>
      <c r="B10" s="40" t="s">
        <v>25</v>
      </c>
      <c r="C10" s="45" t="s">
        <v>77</v>
      </c>
      <c r="D10" s="41"/>
      <c r="E10" s="37">
        <v>1</v>
      </c>
      <c r="F10" s="33"/>
      <c r="G10" s="37">
        <v>21</v>
      </c>
      <c r="H10" s="33" t="str">
        <f t="shared" si="0"/>
        <v/>
      </c>
      <c r="I10" s="38" t="str">
        <f t="shared" si="1"/>
        <v/>
      </c>
    </row>
    <row r="11" spans="1:9" ht="310.5" customHeight="1">
      <c r="A11" s="18">
        <v>4</v>
      </c>
      <c r="B11" s="40" t="s">
        <v>24</v>
      </c>
      <c r="C11" s="45" t="s">
        <v>78</v>
      </c>
      <c r="D11" s="35"/>
      <c r="E11" s="19">
        <v>1</v>
      </c>
      <c r="F11" s="21"/>
      <c r="G11" s="37">
        <v>21</v>
      </c>
      <c r="H11" s="33" t="str">
        <f t="shared" si="0"/>
        <v/>
      </c>
      <c r="I11" s="38" t="str">
        <f t="shared" si="1"/>
        <v/>
      </c>
    </row>
    <row r="12" spans="1:9" ht="313.5" customHeight="1">
      <c r="A12" s="39">
        <v>5</v>
      </c>
      <c r="B12" s="42" t="s">
        <v>28</v>
      </c>
      <c r="C12" s="45" t="s">
        <v>79</v>
      </c>
      <c r="D12" s="41"/>
      <c r="E12" s="37">
        <v>1</v>
      </c>
      <c r="F12" s="33"/>
      <c r="G12" s="37">
        <v>21</v>
      </c>
      <c r="H12" s="33" t="str">
        <f t="shared" si="0"/>
        <v/>
      </c>
      <c r="I12" s="38" t="str">
        <f t="shared" si="1"/>
        <v/>
      </c>
    </row>
    <row r="13" spans="1:9" ht="376.5" customHeight="1">
      <c r="A13" s="18">
        <v>6</v>
      </c>
      <c r="B13" s="34" t="s">
        <v>29</v>
      </c>
      <c r="C13" s="45" t="s">
        <v>86</v>
      </c>
      <c r="D13" s="35"/>
      <c r="E13" s="19">
        <v>1</v>
      </c>
      <c r="F13" s="21"/>
      <c r="G13" s="37">
        <v>21</v>
      </c>
      <c r="H13" s="21" t="str">
        <f t="shared" si="0"/>
        <v/>
      </c>
      <c r="I13" s="22" t="str">
        <f t="shared" si="1"/>
        <v/>
      </c>
    </row>
    <row r="14" spans="1:9" ht="312" customHeight="1">
      <c r="A14" s="18">
        <v>7</v>
      </c>
      <c r="B14" s="34" t="s">
        <v>30</v>
      </c>
      <c r="C14" s="45" t="s">
        <v>80</v>
      </c>
      <c r="D14" s="35"/>
      <c r="E14" s="32">
        <v>1</v>
      </c>
      <c r="F14" s="21"/>
      <c r="G14" s="37">
        <v>21</v>
      </c>
      <c r="H14" s="21" t="str">
        <f t="shared" si="0"/>
        <v/>
      </c>
      <c r="I14" s="22" t="str">
        <f t="shared" si="1"/>
        <v/>
      </c>
    </row>
    <row r="15" spans="1:9" ht="317.25" customHeight="1">
      <c r="A15" s="39">
        <v>8</v>
      </c>
      <c r="B15" s="42" t="s">
        <v>31</v>
      </c>
      <c r="C15" s="45" t="s">
        <v>81</v>
      </c>
      <c r="D15" s="43"/>
      <c r="E15" s="44">
        <v>1</v>
      </c>
      <c r="F15" s="33"/>
      <c r="G15" s="37">
        <v>21</v>
      </c>
      <c r="H15" s="33" t="str">
        <f t="shared" si="0"/>
        <v/>
      </c>
      <c r="I15" s="38" t="str">
        <f t="shared" si="1"/>
        <v/>
      </c>
    </row>
    <row r="16" spans="1:9" ht="309.75" customHeight="1">
      <c r="A16" s="18">
        <v>9</v>
      </c>
      <c r="B16" s="42" t="s">
        <v>32</v>
      </c>
      <c r="C16" s="45" t="s">
        <v>82</v>
      </c>
      <c r="D16" s="36"/>
      <c r="E16" s="32">
        <v>1</v>
      </c>
      <c r="F16" s="21"/>
      <c r="G16" s="37">
        <v>21</v>
      </c>
      <c r="H16" s="21" t="str">
        <f t="shared" si="0"/>
        <v/>
      </c>
      <c r="I16" s="38" t="str">
        <f t="shared" si="1"/>
        <v/>
      </c>
    </row>
    <row r="17" spans="1:9" ht="324.75" customHeight="1">
      <c r="A17" s="18">
        <v>10</v>
      </c>
      <c r="B17" s="34" t="s">
        <v>33</v>
      </c>
      <c r="C17" s="45" t="s">
        <v>83</v>
      </c>
      <c r="D17" s="36"/>
      <c r="E17" s="32">
        <v>1</v>
      </c>
      <c r="F17" s="21"/>
      <c r="G17" s="37">
        <v>21</v>
      </c>
      <c r="H17" s="21" t="str">
        <f t="shared" si="0"/>
        <v/>
      </c>
      <c r="I17" s="38" t="str">
        <f t="shared" si="1"/>
        <v/>
      </c>
    </row>
    <row r="18" spans="1:9" ht="320.25" customHeight="1">
      <c r="A18" s="18">
        <v>11</v>
      </c>
      <c r="B18" s="34" t="s">
        <v>34</v>
      </c>
      <c r="C18" s="45" t="s">
        <v>84</v>
      </c>
      <c r="D18" s="36"/>
      <c r="E18" s="32">
        <v>1</v>
      </c>
      <c r="F18" s="21"/>
      <c r="G18" s="37">
        <v>21</v>
      </c>
      <c r="H18" s="21" t="str">
        <f t="shared" si="0"/>
        <v/>
      </c>
      <c r="I18" s="38" t="str">
        <f t="shared" si="1"/>
        <v/>
      </c>
    </row>
    <row r="19" spans="1:9" ht="281.25" customHeight="1">
      <c r="A19" s="72">
        <v>12</v>
      </c>
      <c r="B19" s="70" t="s">
        <v>35</v>
      </c>
      <c r="C19" s="68" t="s">
        <v>85</v>
      </c>
      <c r="D19" s="56"/>
      <c r="E19" s="58">
        <v>1</v>
      </c>
      <c r="F19" s="52"/>
      <c r="G19" s="58">
        <v>21</v>
      </c>
      <c r="H19" s="52" t="str">
        <f aca="true" t="shared" si="2" ref="H19">IF(F19="","",E19*F19)</f>
        <v/>
      </c>
      <c r="I19" s="54" t="str">
        <f aca="true" t="shared" si="3" ref="I19">IF(G19="","",IF(H19="","",(H19*(1+(G19/100)))))</f>
        <v/>
      </c>
    </row>
    <row r="20" spans="1:9" ht="279" customHeight="1">
      <c r="A20" s="73"/>
      <c r="B20" s="71"/>
      <c r="C20" s="69"/>
      <c r="D20" s="57"/>
      <c r="E20" s="59"/>
      <c r="F20" s="53"/>
      <c r="G20" s="59"/>
      <c r="H20" s="53"/>
      <c r="I20" s="55"/>
    </row>
    <row r="21" spans="1:9" ht="317.25" customHeight="1">
      <c r="A21" s="18">
        <v>13</v>
      </c>
      <c r="B21" s="34" t="s">
        <v>36</v>
      </c>
      <c r="C21" s="45" t="s">
        <v>87</v>
      </c>
      <c r="D21" s="36"/>
      <c r="E21" s="32">
        <v>1</v>
      </c>
      <c r="F21" s="21"/>
      <c r="G21" s="37">
        <v>21</v>
      </c>
      <c r="H21" s="21" t="str">
        <f>IF(F21="","",E21*F21)</f>
        <v/>
      </c>
      <c r="I21" s="38" t="str">
        <f>IF(G21="","",IF(H21="","",(H21*(1+(G21/100)))))</f>
        <v/>
      </c>
    </row>
    <row r="22" spans="1:9" ht="303" customHeight="1">
      <c r="A22" s="18">
        <v>14</v>
      </c>
      <c r="B22" s="34" t="s">
        <v>37</v>
      </c>
      <c r="C22" s="45" t="s">
        <v>88</v>
      </c>
      <c r="D22" s="36"/>
      <c r="E22" s="32">
        <v>1</v>
      </c>
      <c r="F22" s="21"/>
      <c r="G22" s="37">
        <v>21</v>
      </c>
      <c r="H22" s="21" t="str">
        <f>IF(F22="","",E22*F22)</f>
        <v/>
      </c>
      <c r="I22" s="38" t="str">
        <f>IF(G22="","",IF(H22="","",(H22*(1+(G22/100)))))</f>
        <v/>
      </c>
    </row>
    <row r="23" spans="1:9" ht="307.5" customHeight="1">
      <c r="A23" s="18">
        <v>15</v>
      </c>
      <c r="B23" s="34" t="s">
        <v>38</v>
      </c>
      <c r="C23" s="45" t="s">
        <v>89</v>
      </c>
      <c r="D23" s="36"/>
      <c r="E23" s="32">
        <v>1</v>
      </c>
      <c r="F23" s="21"/>
      <c r="G23" s="37">
        <v>21</v>
      </c>
      <c r="H23" s="21" t="str">
        <f>IF(F23="","",E23*F23)</f>
        <v/>
      </c>
      <c r="I23" s="38" t="str">
        <f>IF(G23="","",IF(H23="","",(H23*(1+(G23/100)))))</f>
        <v/>
      </c>
    </row>
    <row r="24" spans="1:9" ht="295.5" customHeight="1">
      <c r="A24" s="18">
        <v>16</v>
      </c>
      <c r="B24" s="34" t="s">
        <v>39</v>
      </c>
      <c r="C24" s="45" t="s">
        <v>90</v>
      </c>
      <c r="D24" s="36"/>
      <c r="E24" s="32">
        <v>1</v>
      </c>
      <c r="F24" s="21"/>
      <c r="G24" s="37">
        <v>21</v>
      </c>
      <c r="H24" s="21" t="str">
        <f>IF(F24="","",E24*F24)</f>
        <v/>
      </c>
      <c r="I24" s="38" t="str">
        <f>IF(G24="","",IF(H24="","",(H24*(1+(G24/100)))))</f>
        <v/>
      </c>
    </row>
    <row r="25" spans="1:9" ht="301.5" customHeight="1">
      <c r="A25" s="18">
        <v>17</v>
      </c>
      <c r="B25" s="34" t="s">
        <v>40</v>
      </c>
      <c r="C25" s="45" t="s">
        <v>91</v>
      </c>
      <c r="D25" s="36"/>
      <c r="E25" s="32">
        <v>1</v>
      </c>
      <c r="F25" s="21"/>
      <c r="G25" s="37">
        <v>21</v>
      </c>
      <c r="H25" s="48" t="str">
        <f>IF(F25="","",E25*F25)</f>
        <v/>
      </c>
      <c r="I25" s="38" t="str">
        <f>IF(G25="","",IF(H25="","",(H25*(1+(G25/100)))))</f>
        <v/>
      </c>
    </row>
    <row r="26" spans="1:9" ht="409.5" customHeight="1">
      <c r="A26" s="72">
        <v>18</v>
      </c>
      <c r="B26" s="74" t="s">
        <v>41</v>
      </c>
      <c r="C26" s="68" t="s">
        <v>92</v>
      </c>
      <c r="D26" s="56"/>
      <c r="E26" s="58">
        <v>1</v>
      </c>
      <c r="F26" s="52"/>
      <c r="G26" s="58">
        <v>21</v>
      </c>
      <c r="H26" s="52" t="str">
        <f aca="true" t="shared" si="4" ref="H26:H28">IF(F26="","",E26*F26)</f>
        <v/>
      </c>
      <c r="I26" s="54" t="str">
        <f aca="true" t="shared" si="5" ref="I26:I28">IF(G26="","",IF(H26="","",(H26*(1+(G26/100)))))</f>
        <v/>
      </c>
    </row>
    <row r="27" spans="1:9" ht="195.75" customHeight="1">
      <c r="A27" s="73"/>
      <c r="B27" s="75"/>
      <c r="C27" s="69"/>
      <c r="D27" s="57"/>
      <c r="E27" s="59"/>
      <c r="F27" s="53"/>
      <c r="G27" s="59"/>
      <c r="H27" s="53"/>
      <c r="I27" s="55"/>
    </row>
    <row r="28" spans="1:9" ht="304.5" customHeight="1">
      <c r="A28" s="18">
        <v>19</v>
      </c>
      <c r="B28" s="34" t="s">
        <v>42</v>
      </c>
      <c r="C28" s="45" t="s">
        <v>93</v>
      </c>
      <c r="D28" s="36"/>
      <c r="E28" s="32">
        <v>1</v>
      </c>
      <c r="F28" s="21"/>
      <c r="G28" s="37">
        <v>21</v>
      </c>
      <c r="H28" s="48" t="str">
        <f t="shared" si="4"/>
        <v/>
      </c>
      <c r="I28" s="38" t="str">
        <f t="shared" si="5"/>
        <v/>
      </c>
    </row>
    <row r="29" spans="1:9" ht="313.5" customHeight="1">
      <c r="A29" s="18">
        <v>20</v>
      </c>
      <c r="B29" s="34" t="s">
        <v>43</v>
      </c>
      <c r="C29" s="45" t="s">
        <v>94</v>
      </c>
      <c r="D29" s="36"/>
      <c r="E29" s="32">
        <v>1</v>
      </c>
      <c r="F29" s="21"/>
      <c r="G29" s="37">
        <v>21</v>
      </c>
      <c r="H29" s="48" t="str">
        <f>IF(F29="","",E29*F29)</f>
        <v/>
      </c>
      <c r="I29" s="38" t="str">
        <f>IF(G29="","",IF(H29="","",(H29*(1+(G29/100)))))</f>
        <v/>
      </c>
    </row>
    <row r="30" spans="1:9" ht="409.5" customHeight="1">
      <c r="A30" s="76">
        <v>21</v>
      </c>
      <c r="B30" s="70" t="s">
        <v>44</v>
      </c>
      <c r="C30" s="68" t="s">
        <v>95</v>
      </c>
      <c r="D30" s="56"/>
      <c r="E30" s="58">
        <v>1</v>
      </c>
      <c r="F30" s="52"/>
      <c r="G30" s="58">
        <v>21</v>
      </c>
      <c r="H30" s="52" t="str">
        <f aca="true" t="shared" si="6" ref="H30:H32">IF(F30="","",E30*F30)</f>
        <v/>
      </c>
      <c r="I30" s="54" t="str">
        <f aca="true" t="shared" si="7" ref="I30:I32">IF(G30="","",IF(H30="","",(H30*(1+(G30/100)))))</f>
        <v/>
      </c>
    </row>
    <row r="31" spans="1:9" ht="179.25" customHeight="1">
      <c r="A31" s="73"/>
      <c r="B31" s="71"/>
      <c r="C31" s="69"/>
      <c r="D31" s="57"/>
      <c r="E31" s="59"/>
      <c r="F31" s="53"/>
      <c r="G31" s="59"/>
      <c r="H31" s="53"/>
      <c r="I31" s="55"/>
    </row>
    <row r="32" spans="1:9" ht="189" customHeight="1">
      <c r="A32" s="72">
        <v>22</v>
      </c>
      <c r="B32" s="70" t="s">
        <v>45</v>
      </c>
      <c r="C32" s="68" t="s">
        <v>96</v>
      </c>
      <c r="D32" s="56"/>
      <c r="E32" s="58">
        <v>1</v>
      </c>
      <c r="F32" s="52"/>
      <c r="G32" s="58">
        <v>21</v>
      </c>
      <c r="H32" s="52" t="str">
        <f t="shared" si="6"/>
        <v/>
      </c>
      <c r="I32" s="54" t="str">
        <f t="shared" si="7"/>
        <v/>
      </c>
    </row>
    <row r="33" spans="1:9" ht="409.6" customHeight="1">
      <c r="A33" s="73"/>
      <c r="B33" s="71"/>
      <c r="C33" s="69"/>
      <c r="D33" s="57"/>
      <c r="E33" s="59"/>
      <c r="F33" s="53"/>
      <c r="G33" s="59"/>
      <c r="H33" s="53"/>
      <c r="I33" s="55"/>
    </row>
    <row r="34" spans="1:9" ht="308.25" customHeight="1">
      <c r="A34" s="18">
        <v>23</v>
      </c>
      <c r="B34" s="34" t="s">
        <v>46</v>
      </c>
      <c r="C34" s="45" t="s">
        <v>97</v>
      </c>
      <c r="D34" s="36"/>
      <c r="E34" s="32">
        <v>1</v>
      </c>
      <c r="F34" s="21"/>
      <c r="G34" s="37">
        <v>21</v>
      </c>
      <c r="H34" s="21" t="str">
        <f>IF(F34="","",E34*F34)</f>
        <v/>
      </c>
      <c r="I34" s="38" t="str">
        <f>IF(G34="","",IF(H34="","",(H34*(1+(G34/100)))))</f>
        <v/>
      </c>
    </row>
    <row r="35" spans="1:9" ht="324.75" customHeight="1">
      <c r="A35" s="18">
        <v>24</v>
      </c>
      <c r="B35" s="34" t="s">
        <v>68</v>
      </c>
      <c r="C35" s="46" t="s">
        <v>98</v>
      </c>
      <c r="D35" s="36"/>
      <c r="E35" s="32">
        <v>1</v>
      </c>
      <c r="F35" s="21"/>
      <c r="G35" s="37">
        <v>21</v>
      </c>
      <c r="H35" s="21" t="str">
        <f>IF(F35="","",E35*F35)</f>
        <v/>
      </c>
      <c r="I35" s="38" t="str">
        <f>IF(G35="","",IF(H35="","",(H35*(1+(G35/100)))))</f>
        <v/>
      </c>
    </row>
    <row r="36" spans="1:9" ht="317.25" customHeight="1">
      <c r="A36" s="72">
        <v>25</v>
      </c>
      <c r="B36" s="70" t="s">
        <v>47</v>
      </c>
      <c r="C36" s="68" t="s">
        <v>99</v>
      </c>
      <c r="D36" s="56"/>
      <c r="E36" s="58">
        <v>1</v>
      </c>
      <c r="F36" s="52"/>
      <c r="G36" s="58">
        <v>21</v>
      </c>
      <c r="H36" s="52" t="str">
        <f>IF(F36="","",E36*F36)</f>
        <v/>
      </c>
      <c r="I36" s="54" t="str">
        <f>IF(G36="","",IF(H36="","",(H36*(1+(G36/100)))))</f>
        <v/>
      </c>
    </row>
    <row r="37" spans="1:9" ht="295.5" customHeight="1">
      <c r="A37" s="73"/>
      <c r="B37" s="71"/>
      <c r="C37" s="69"/>
      <c r="D37" s="57"/>
      <c r="E37" s="59"/>
      <c r="F37" s="53"/>
      <c r="G37" s="59"/>
      <c r="H37" s="53"/>
      <c r="I37" s="55"/>
    </row>
    <row r="38" spans="1:9" ht="408.75" customHeight="1">
      <c r="A38" s="72">
        <v>26</v>
      </c>
      <c r="B38" s="70" t="s">
        <v>48</v>
      </c>
      <c r="C38" s="68" t="s">
        <v>100</v>
      </c>
      <c r="D38" s="56"/>
      <c r="E38" s="58">
        <v>1</v>
      </c>
      <c r="F38" s="52"/>
      <c r="G38" s="58">
        <v>21</v>
      </c>
      <c r="H38" s="52" t="str">
        <f>IF(F38="","",E38*F38)</f>
        <v/>
      </c>
      <c r="I38" s="54" t="str">
        <f>IF(G38="","",IF(H38="","",(H38*(1+(G38/100)))))</f>
        <v/>
      </c>
    </row>
    <row r="39" spans="1:9" ht="186" customHeight="1">
      <c r="A39" s="73"/>
      <c r="B39" s="71"/>
      <c r="C39" s="69"/>
      <c r="D39" s="57"/>
      <c r="E39" s="59"/>
      <c r="F39" s="53"/>
      <c r="G39" s="59"/>
      <c r="H39" s="53"/>
      <c r="I39" s="55"/>
    </row>
    <row r="40" spans="1:9" ht="319.5" customHeight="1">
      <c r="A40" s="18">
        <v>27</v>
      </c>
      <c r="B40" s="34" t="s">
        <v>49</v>
      </c>
      <c r="C40" s="47" t="s">
        <v>101</v>
      </c>
      <c r="D40" s="36"/>
      <c r="E40" s="32">
        <v>1</v>
      </c>
      <c r="F40" s="21"/>
      <c r="G40" s="37">
        <v>21</v>
      </c>
      <c r="H40" s="21" t="str">
        <f aca="true" t="shared" si="8" ref="H40:H46">IF(F40="","",E40*F40)</f>
        <v/>
      </c>
      <c r="I40" s="38" t="str">
        <f aca="true" t="shared" si="9" ref="I40:I46">IF(G40="","",IF(H40="","",(H40*(1+(G40/100)))))</f>
        <v/>
      </c>
    </row>
    <row r="41" spans="1:9" ht="309" customHeight="1">
      <c r="A41" s="18">
        <v>28</v>
      </c>
      <c r="B41" s="34" t="s">
        <v>50</v>
      </c>
      <c r="C41" s="47" t="s">
        <v>102</v>
      </c>
      <c r="D41" s="36"/>
      <c r="E41" s="32">
        <v>1</v>
      </c>
      <c r="F41" s="21"/>
      <c r="G41" s="37">
        <v>21</v>
      </c>
      <c r="H41" s="48" t="str">
        <f t="shared" si="8"/>
        <v/>
      </c>
      <c r="I41" s="38" t="str">
        <f t="shared" si="9"/>
        <v/>
      </c>
    </row>
    <row r="42" spans="1:9" ht="363.75" customHeight="1">
      <c r="A42" s="18">
        <v>29</v>
      </c>
      <c r="B42" s="34" t="s">
        <v>51</v>
      </c>
      <c r="C42" s="47" t="s">
        <v>103</v>
      </c>
      <c r="D42" s="36"/>
      <c r="E42" s="32">
        <v>1</v>
      </c>
      <c r="F42" s="21"/>
      <c r="G42" s="37">
        <v>21</v>
      </c>
      <c r="H42" s="21" t="str">
        <f t="shared" si="8"/>
        <v/>
      </c>
      <c r="I42" s="38" t="str">
        <f t="shared" si="9"/>
        <v/>
      </c>
    </row>
    <row r="43" spans="1:9" ht="317.25" customHeight="1">
      <c r="A43" s="18">
        <v>30</v>
      </c>
      <c r="B43" s="34" t="s">
        <v>52</v>
      </c>
      <c r="C43" s="47" t="s">
        <v>104</v>
      </c>
      <c r="D43" s="36"/>
      <c r="E43" s="32">
        <v>1</v>
      </c>
      <c r="F43" s="21"/>
      <c r="G43" s="37">
        <v>21</v>
      </c>
      <c r="H43" s="48" t="str">
        <f t="shared" si="8"/>
        <v/>
      </c>
      <c r="I43" s="38" t="str">
        <f t="shared" si="9"/>
        <v/>
      </c>
    </row>
    <row r="44" spans="1:9" ht="301.5" customHeight="1">
      <c r="A44" s="18">
        <v>31</v>
      </c>
      <c r="B44" s="34" t="s">
        <v>53</v>
      </c>
      <c r="C44" s="47" t="s">
        <v>105</v>
      </c>
      <c r="D44" s="36"/>
      <c r="E44" s="32">
        <v>1</v>
      </c>
      <c r="F44" s="48"/>
      <c r="G44" s="37">
        <v>21</v>
      </c>
      <c r="H44" s="48" t="str">
        <f t="shared" si="8"/>
        <v/>
      </c>
      <c r="I44" s="38" t="str">
        <f t="shared" si="9"/>
        <v/>
      </c>
    </row>
    <row r="45" spans="1:9" ht="290.25" customHeight="1">
      <c r="A45" s="18">
        <v>32</v>
      </c>
      <c r="B45" s="34" t="s">
        <v>54</v>
      </c>
      <c r="C45" s="47" t="s">
        <v>106</v>
      </c>
      <c r="D45" s="36"/>
      <c r="E45" s="32">
        <v>1</v>
      </c>
      <c r="F45" s="21"/>
      <c r="G45" s="37">
        <v>21</v>
      </c>
      <c r="H45" s="21" t="str">
        <f t="shared" si="8"/>
        <v/>
      </c>
      <c r="I45" s="38" t="str">
        <f t="shared" si="9"/>
        <v/>
      </c>
    </row>
    <row r="46" spans="1:9" ht="340.5" customHeight="1">
      <c r="A46" s="72">
        <v>33</v>
      </c>
      <c r="B46" s="70" t="s">
        <v>55</v>
      </c>
      <c r="C46" s="68" t="s">
        <v>107</v>
      </c>
      <c r="D46" s="56"/>
      <c r="E46" s="58">
        <v>1</v>
      </c>
      <c r="F46" s="52"/>
      <c r="G46" s="58">
        <v>21</v>
      </c>
      <c r="H46" s="52" t="str">
        <f t="shared" si="8"/>
        <v/>
      </c>
      <c r="I46" s="54" t="str">
        <f t="shared" si="9"/>
        <v/>
      </c>
    </row>
    <row r="47" spans="1:9" ht="240" customHeight="1">
      <c r="A47" s="73"/>
      <c r="B47" s="71"/>
      <c r="C47" s="69"/>
      <c r="D47" s="57"/>
      <c r="E47" s="59"/>
      <c r="F47" s="53"/>
      <c r="G47" s="59"/>
      <c r="H47" s="53"/>
      <c r="I47" s="55"/>
    </row>
    <row r="48" spans="1:9" ht="279.75" customHeight="1">
      <c r="A48" s="72">
        <v>34</v>
      </c>
      <c r="B48" s="70" t="s">
        <v>56</v>
      </c>
      <c r="C48" s="68" t="s">
        <v>108</v>
      </c>
      <c r="D48" s="56"/>
      <c r="E48" s="58">
        <v>1</v>
      </c>
      <c r="F48" s="52"/>
      <c r="G48" s="58">
        <v>21</v>
      </c>
      <c r="H48" s="52" t="str">
        <f>IF(F48="","",E48*F48)</f>
        <v/>
      </c>
      <c r="I48" s="54" t="str">
        <f>IF(G48="","",IF(H48="","",(H48*(1+(G48/100)))))</f>
        <v/>
      </c>
    </row>
    <row r="49" spans="1:9" ht="309" customHeight="1">
      <c r="A49" s="73"/>
      <c r="B49" s="71"/>
      <c r="C49" s="69"/>
      <c r="D49" s="57"/>
      <c r="E49" s="59"/>
      <c r="F49" s="53"/>
      <c r="G49" s="59"/>
      <c r="H49" s="53"/>
      <c r="I49" s="55"/>
    </row>
    <row r="50" spans="1:9" ht="336.75" customHeight="1">
      <c r="A50" s="72">
        <v>35</v>
      </c>
      <c r="B50" s="70" t="s">
        <v>57</v>
      </c>
      <c r="C50" s="68" t="s">
        <v>109</v>
      </c>
      <c r="D50" s="56"/>
      <c r="E50" s="58">
        <v>1</v>
      </c>
      <c r="F50" s="52"/>
      <c r="G50" s="58">
        <v>21</v>
      </c>
      <c r="H50" s="52" t="str">
        <f>IF(F50="","",E50*F50)</f>
        <v/>
      </c>
      <c r="I50" s="54" t="str">
        <f>IF(G50="","",IF(H50="","",(H50*(1+(G50/100)))))</f>
        <v/>
      </c>
    </row>
    <row r="51" spans="1:9" ht="251.25" customHeight="1">
      <c r="A51" s="73"/>
      <c r="B51" s="71"/>
      <c r="C51" s="69"/>
      <c r="D51" s="57"/>
      <c r="E51" s="59"/>
      <c r="F51" s="53"/>
      <c r="G51" s="59"/>
      <c r="H51" s="53"/>
      <c r="I51" s="55"/>
    </row>
    <row r="52" spans="1:9" ht="291.75" customHeight="1">
      <c r="A52" s="18">
        <v>36</v>
      </c>
      <c r="B52" s="34" t="s">
        <v>58</v>
      </c>
      <c r="C52" s="47" t="s">
        <v>110</v>
      </c>
      <c r="D52" s="36"/>
      <c r="E52" s="32">
        <v>1</v>
      </c>
      <c r="F52" s="21"/>
      <c r="G52" s="37">
        <v>21</v>
      </c>
      <c r="H52" s="21" t="str">
        <f>IF(F52="","",E52*F52)</f>
        <v/>
      </c>
      <c r="I52" s="38" t="str">
        <f>IF(G52="","",IF(H52="","",(H52*(1+(G52/100)))))</f>
        <v/>
      </c>
    </row>
    <row r="53" spans="1:9" ht="324.75" customHeight="1">
      <c r="A53" s="72">
        <v>37</v>
      </c>
      <c r="B53" s="70" t="s">
        <v>59</v>
      </c>
      <c r="C53" s="68" t="s">
        <v>111</v>
      </c>
      <c r="D53" s="56"/>
      <c r="E53" s="58">
        <v>1</v>
      </c>
      <c r="F53" s="52"/>
      <c r="G53" s="58">
        <v>21</v>
      </c>
      <c r="H53" s="52" t="str">
        <f>IF(F53="","",E53*F53)</f>
        <v/>
      </c>
      <c r="I53" s="54" t="str">
        <f aca="true" t="shared" si="10" ref="I53:I55">IF(G53="","",IF(H53="","",(H53*(1+(G53/100)))))</f>
        <v/>
      </c>
    </row>
    <row r="54" spans="1:9" ht="260.25" customHeight="1">
      <c r="A54" s="73"/>
      <c r="B54" s="71"/>
      <c r="C54" s="69"/>
      <c r="D54" s="57"/>
      <c r="E54" s="59"/>
      <c r="F54" s="53"/>
      <c r="G54" s="59"/>
      <c r="H54" s="53"/>
      <c r="I54" s="55"/>
    </row>
    <row r="55" spans="1:9" ht="262.5" customHeight="1">
      <c r="A55" s="72">
        <v>38</v>
      </c>
      <c r="B55" s="70" t="s">
        <v>60</v>
      </c>
      <c r="C55" s="68" t="s">
        <v>112</v>
      </c>
      <c r="D55" s="56"/>
      <c r="E55" s="58">
        <v>1</v>
      </c>
      <c r="F55" s="52"/>
      <c r="G55" s="58">
        <v>21</v>
      </c>
      <c r="H55" s="52" t="str">
        <f>IF(F55="","",E55*F55)</f>
        <v/>
      </c>
      <c r="I55" s="54" t="str">
        <f t="shared" si="10"/>
        <v/>
      </c>
    </row>
    <row r="56" spans="1:9" ht="327.75" customHeight="1">
      <c r="A56" s="73"/>
      <c r="B56" s="71"/>
      <c r="C56" s="69"/>
      <c r="D56" s="57"/>
      <c r="E56" s="59"/>
      <c r="F56" s="53"/>
      <c r="G56" s="59"/>
      <c r="H56" s="53"/>
      <c r="I56" s="55"/>
    </row>
    <row r="57" spans="1:9" ht="327" customHeight="1">
      <c r="A57" s="18">
        <v>39</v>
      </c>
      <c r="B57" s="34" t="s">
        <v>61</v>
      </c>
      <c r="C57" s="50" t="s">
        <v>113</v>
      </c>
      <c r="D57" s="36"/>
      <c r="E57" s="32">
        <v>1</v>
      </c>
      <c r="F57" s="21"/>
      <c r="G57" s="37">
        <v>21</v>
      </c>
      <c r="H57" s="21" t="str">
        <f aca="true" t="shared" si="11" ref="H57:H67">IF(F57="","",E57*F57)</f>
        <v/>
      </c>
      <c r="I57" s="38" t="str">
        <f aca="true" t="shared" si="12" ref="I57:I67">IF(G57="","",IF(H57="","",(H57*(1+(G57/100)))))</f>
        <v/>
      </c>
    </row>
    <row r="58" spans="1:9" ht="316.5" customHeight="1">
      <c r="A58" s="18">
        <v>40</v>
      </c>
      <c r="B58" s="34" t="s">
        <v>62</v>
      </c>
      <c r="C58" s="50" t="s">
        <v>114</v>
      </c>
      <c r="D58" s="36"/>
      <c r="E58" s="32">
        <v>1</v>
      </c>
      <c r="F58" s="21"/>
      <c r="G58" s="37">
        <v>21</v>
      </c>
      <c r="H58" s="48" t="str">
        <f t="shared" si="11"/>
        <v/>
      </c>
      <c r="I58" s="38" t="str">
        <f t="shared" si="12"/>
        <v/>
      </c>
    </row>
    <row r="59" spans="1:9" ht="303.75" customHeight="1">
      <c r="A59" s="18">
        <v>41</v>
      </c>
      <c r="B59" s="34" t="s">
        <v>63</v>
      </c>
      <c r="C59" s="47" t="s">
        <v>115</v>
      </c>
      <c r="D59" s="36"/>
      <c r="E59" s="32">
        <v>1</v>
      </c>
      <c r="F59" s="21"/>
      <c r="G59" s="37">
        <v>21</v>
      </c>
      <c r="H59" s="48" t="str">
        <f t="shared" si="11"/>
        <v/>
      </c>
      <c r="I59" s="38" t="str">
        <f t="shared" si="12"/>
        <v/>
      </c>
    </row>
    <row r="60" spans="1:9" ht="347.25" customHeight="1">
      <c r="A60" s="18">
        <v>42</v>
      </c>
      <c r="B60" s="34" t="s">
        <v>64</v>
      </c>
      <c r="C60" s="47" t="s">
        <v>116</v>
      </c>
      <c r="D60" s="36"/>
      <c r="E60" s="32">
        <v>1</v>
      </c>
      <c r="F60" s="21"/>
      <c r="G60" s="37">
        <v>21</v>
      </c>
      <c r="H60" s="48" t="str">
        <f t="shared" si="11"/>
        <v/>
      </c>
      <c r="I60" s="38" t="str">
        <f t="shared" si="12"/>
        <v/>
      </c>
    </row>
    <row r="61" spans="1:9" ht="298.5" customHeight="1">
      <c r="A61" s="18">
        <v>43</v>
      </c>
      <c r="B61" s="34" t="s">
        <v>65</v>
      </c>
      <c r="C61" s="47" t="s">
        <v>117</v>
      </c>
      <c r="D61" s="36"/>
      <c r="E61" s="32">
        <v>1</v>
      </c>
      <c r="F61" s="21"/>
      <c r="G61" s="37">
        <v>21</v>
      </c>
      <c r="H61" s="48" t="str">
        <f t="shared" si="11"/>
        <v/>
      </c>
      <c r="I61" s="38" t="str">
        <f t="shared" si="12"/>
        <v/>
      </c>
    </row>
    <row r="62" spans="1:9" ht="300.75" customHeight="1">
      <c r="A62" s="18">
        <v>44</v>
      </c>
      <c r="B62" s="34" t="s">
        <v>66</v>
      </c>
      <c r="C62" s="47" t="s">
        <v>118</v>
      </c>
      <c r="D62" s="36"/>
      <c r="E62" s="32">
        <v>1</v>
      </c>
      <c r="F62" s="21"/>
      <c r="G62" s="37">
        <v>21</v>
      </c>
      <c r="H62" s="48" t="str">
        <f t="shared" si="11"/>
        <v/>
      </c>
      <c r="I62" s="38" t="str">
        <f t="shared" si="12"/>
        <v/>
      </c>
    </row>
    <row r="63" spans="1:9" ht="306.75" customHeight="1">
      <c r="A63" s="18">
        <v>45</v>
      </c>
      <c r="B63" s="51" t="s">
        <v>67</v>
      </c>
      <c r="C63" s="47" t="s">
        <v>119</v>
      </c>
      <c r="D63" s="36" t="s">
        <v>73</v>
      </c>
      <c r="E63" s="32">
        <v>1</v>
      </c>
      <c r="F63" s="21"/>
      <c r="G63" s="37">
        <v>21</v>
      </c>
      <c r="H63" s="48" t="str">
        <f t="shared" si="11"/>
        <v/>
      </c>
      <c r="I63" s="38" t="str">
        <f t="shared" si="12"/>
        <v/>
      </c>
    </row>
    <row r="64" spans="1:9" ht="299.25" customHeight="1">
      <c r="A64" s="18">
        <v>46</v>
      </c>
      <c r="B64" s="34" t="s">
        <v>69</v>
      </c>
      <c r="C64" s="50" t="s">
        <v>120</v>
      </c>
      <c r="D64" s="36"/>
      <c r="E64" s="32">
        <v>1</v>
      </c>
      <c r="F64" s="21"/>
      <c r="G64" s="37">
        <v>21</v>
      </c>
      <c r="H64" s="48" t="str">
        <f t="shared" si="11"/>
        <v/>
      </c>
      <c r="I64" s="38" t="str">
        <f t="shared" si="12"/>
        <v/>
      </c>
    </row>
    <row r="65" spans="1:9" ht="299.25" customHeight="1">
      <c r="A65" s="18">
        <v>47</v>
      </c>
      <c r="B65" s="34" t="s">
        <v>70</v>
      </c>
      <c r="C65" s="50" t="s">
        <v>121</v>
      </c>
      <c r="D65" s="36"/>
      <c r="E65" s="32">
        <v>1</v>
      </c>
      <c r="F65" s="21"/>
      <c r="G65" s="37">
        <v>21</v>
      </c>
      <c r="H65" s="21" t="str">
        <f t="shared" si="11"/>
        <v/>
      </c>
      <c r="I65" s="38" t="str">
        <f t="shared" si="12"/>
        <v/>
      </c>
    </row>
    <row r="66" spans="1:9" ht="363.75" customHeight="1">
      <c r="A66" s="18">
        <v>48</v>
      </c>
      <c r="B66" s="34" t="s">
        <v>71</v>
      </c>
      <c r="C66" s="50" t="s">
        <v>122</v>
      </c>
      <c r="D66" s="36"/>
      <c r="E66" s="32">
        <v>1</v>
      </c>
      <c r="F66" s="21"/>
      <c r="G66" s="37">
        <v>21</v>
      </c>
      <c r="H66" s="21" t="str">
        <f t="shared" si="11"/>
        <v/>
      </c>
      <c r="I66" s="38" t="str">
        <f t="shared" si="12"/>
        <v/>
      </c>
    </row>
    <row r="67" spans="1:9" ht="371.25" customHeight="1" thickBot="1">
      <c r="A67" s="18">
        <v>49</v>
      </c>
      <c r="B67" s="34" t="s">
        <v>72</v>
      </c>
      <c r="C67" s="50" t="s">
        <v>74</v>
      </c>
      <c r="D67" s="36"/>
      <c r="E67" s="32">
        <v>1</v>
      </c>
      <c r="F67" s="21"/>
      <c r="G67" s="37">
        <v>21</v>
      </c>
      <c r="H67" s="21" t="str">
        <f t="shared" si="11"/>
        <v/>
      </c>
      <c r="I67" s="38" t="str">
        <f t="shared" si="12"/>
        <v/>
      </c>
    </row>
    <row r="68" spans="1:9" ht="27.75" customHeight="1" thickBot="1">
      <c r="A68" s="11"/>
      <c r="B68" s="60" t="s">
        <v>0</v>
      </c>
      <c r="C68" s="60"/>
      <c r="D68" s="60"/>
      <c r="E68" s="60"/>
      <c r="F68" s="60"/>
      <c r="G68" s="61"/>
      <c r="H68" s="23" t="str">
        <f>IF(SUM(H8:H67)=0,"",SUM(H8:H67))</f>
        <v/>
      </c>
      <c r="I68" s="24" t="str">
        <f>IF(SUM(I8:I67)=0,"",SUM(I8:I67))</f>
        <v/>
      </c>
    </row>
    <row r="69" spans="2:9" ht="15">
      <c r="B69" s="2"/>
      <c r="E69" s="8"/>
      <c r="F69" s="2"/>
      <c r="G69" s="2"/>
      <c r="H69" s="2"/>
      <c r="I69" s="2"/>
    </row>
    <row r="70" spans="1:2" ht="15">
      <c r="A70" s="25" t="s">
        <v>15</v>
      </c>
      <c r="B70" s="25"/>
    </row>
    <row r="71" spans="1:2" ht="15">
      <c r="A71" s="26" t="s">
        <v>8</v>
      </c>
      <c r="B71" s="26" t="s">
        <v>12</v>
      </c>
    </row>
    <row r="72" spans="1:2" ht="15">
      <c r="A72" s="26"/>
      <c r="B72" s="26" t="s">
        <v>9</v>
      </c>
    </row>
    <row r="73" spans="1:2" ht="15">
      <c r="A73" s="26" t="s">
        <v>10</v>
      </c>
      <c r="B73" s="26" t="s">
        <v>16</v>
      </c>
    </row>
    <row r="74" spans="1:2" ht="15">
      <c r="A74" s="26" t="s">
        <v>11</v>
      </c>
      <c r="B74" s="26" t="s">
        <v>13</v>
      </c>
    </row>
    <row r="75" spans="1:2" ht="15">
      <c r="A75" s="26"/>
      <c r="B75" s="26"/>
    </row>
    <row r="76" spans="1:2" ht="15">
      <c r="A76" s="26"/>
      <c r="B76" s="26"/>
    </row>
  </sheetData>
  <mergeCells count="102">
    <mergeCell ref="A55:A56"/>
    <mergeCell ref="B55:B56"/>
    <mergeCell ref="C55:C56"/>
    <mergeCell ref="A50:A51"/>
    <mergeCell ref="B50:B51"/>
    <mergeCell ref="C50:C51"/>
    <mergeCell ref="A53:A54"/>
    <mergeCell ref="B53:B54"/>
    <mergeCell ref="C53:C54"/>
    <mergeCell ref="A36:A37"/>
    <mergeCell ref="B38:B39"/>
    <mergeCell ref="A38:A39"/>
    <mergeCell ref="C38:C39"/>
    <mergeCell ref="B46:B47"/>
    <mergeCell ref="C46:C47"/>
    <mergeCell ref="B48:B49"/>
    <mergeCell ref="A48:A49"/>
    <mergeCell ref="A46:A47"/>
    <mergeCell ref="C48:C49"/>
    <mergeCell ref="A32:A33"/>
    <mergeCell ref="B32:B33"/>
    <mergeCell ref="C32:C33"/>
    <mergeCell ref="D32:D33"/>
    <mergeCell ref="E32:E33"/>
    <mergeCell ref="G30:G31"/>
    <mergeCell ref="I32:I33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C26:C27"/>
    <mergeCell ref="B26:B27"/>
    <mergeCell ref="A26:A27"/>
    <mergeCell ref="A30:A31"/>
    <mergeCell ref="D30:D31"/>
    <mergeCell ref="E30:E31"/>
    <mergeCell ref="B68:G68"/>
    <mergeCell ref="C4:I4"/>
    <mergeCell ref="C5:I5"/>
    <mergeCell ref="C30:C31"/>
    <mergeCell ref="B30:B31"/>
    <mergeCell ref="H30:H31"/>
    <mergeCell ref="I30:I31"/>
    <mergeCell ref="F32:F33"/>
    <mergeCell ref="G32:G33"/>
    <mergeCell ref="H32:H33"/>
    <mergeCell ref="D26:D27"/>
    <mergeCell ref="E26:E27"/>
    <mergeCell ref="F26:F27"/>
    <mergeCell ref="H26:H27"/>
    <mergeCell ref="I26:I27"/>
    <mergeCell ref="F30:F31"/>
    <mergeCell ref="G26:G27"/>
    <mergeCell ref="C36:C37"/>
    <mergeCell ref="B36:B37"/>
    <mergeCell ref="I36:I37"/>
    <mergeCell ref="D38:D39"/>
    <mergeCell ref="E38:E39"/>
    <mergeCell ref="F38:F39"/>
    <mergeCell ref="G38:G39"/>
    <mergeCell ref="H38:H39"/>
    <mergeCell ref="I38:I39"/>
    <mergeCell ref="D36:D37"/>
    <mergeCell ref="E36:E37"/>
    <mergeCell ref="F36:F37"/>
    <mergeCell ref="G36:G37"/>
    <mergeCell ref="H36:H37"/>
    <mergeCell ref="H55:H56"/>
    <mergeCell ref="I55:I56"/>
    <mergeCell ref="D55:D56"/>
    <mergeCell ref="E55:E56"/>
    <mergeCell ref="F55:F56"/>
    <mergeCell ref="G55:G56"/>
    <mergeCell ref="I50:I51"/>
    <mergeCell ref="D53:D54"/>
    <mergeCell ref="E53:E54"/>
    <mergeCell ref="F53:F54"/>
    <mergeCell ref="G53:G54"/>
    <mergeCell ref="H53:H54"/>
    <mergeCell ref="I53:I54"/>
    <mergeCell ref="D50:D51"/>
    <mergeCell ref="E50:E51"/>
    <mergeCell ref="F50:F51"/>
    <mergeCell ref="G50:G51"/>
    <mergeCell ref="H50:H51"/>
    <mergeCell ref="I46:I47"/>
    <mergeCell ref="D48:D49"/>
    <mergeCell ref="E48:E49"/>
    <mergeCell ref="F48:F49"/>
    <mergeCell ref="G48:G49"/>
    <mergeCell ref="H48:H49"/>
    <mergeCell ref="I48:I49"/>
    <mergeCell ref="D46:D47"/>
    <mergeCell ref="E46:E47"/>
    <mergeCell ref="F46:F47"/>
    <mergeCell ref="G46:G47"/>
    <mergeCell ref="H46:H47"/>
  </mergeCells>
  <conditionalFormatting sqref="B8:B9 B21:B26 B15:B19 B28:B30 B34:B36 B38 B40:B46 B48 B50 B52:B53 B55 B57:B67">
    <cfRule type="expression" priority="9" dxfId="0">
      <formula>IF($D8&gt;0,1,0)</formula>
    </cfRule>
  </conditionalFormatting>
  <conditionalFormatting sqref="B10">
    <cfRule type="expression" priority="8" dxfId="0">
      <formula>IF($D10&gt;0,1,0)</formula>
    </cfRule>
  </conditionalFormatting>
  <conditionalFormatting sqref="B12">
    <cfRule type="expression" priority="7" dxfId="0">
      <formula>IF($D12&gt;0,1,0)</formula>
    </cfRule>
  </conditionalFormatting>
  <conditionalFormatting sqref="B11">
    <cfRule type="expression" priority="2" dxfId="0">
      <formula>IF($D11&gt;0,1,0)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0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Bena Marek</dc:creator>
  <cp:keywords/>
  <dc:description/>
  <cp:lastModifiedBy>Rabasová Iveta</cp:lastModifiedBy>
  <cp:lastPrinted>2018-12-13T10:45:32Z</cp:lastPrinted>
  <dcterms:created xsi:type="dcterms:W3CDTF">2017-08-30T09:49:10Z</dcterms:created>
  <dcterms:modified xsi:type="dcterms:W3CDTF">2024-04-12T10:14:02Z</dcterms:modified>
  <cp:category/>
  <cp:version/>
  <cp:contentType/>
  <cp:contentStatus/>
</cp:coreProperties>
</file>