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03_VZ servis IS QI a FAMA\QI\05 Vysvětlení a změny ZD\DI_1\"/>
    </mc:Choice>
  </mc:AlternateContent>
  <bookViews>
    <workbookView xWindow="0" yWindow="0" windowWidth="28800" windowHeight="12000" tabRatio="734"/>
  </bookViews>
  <sheets>
    <sheet name="QI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8" l="1"/>
  <c r="G28" i="18"/>
  <c r="G20" i="18"/>
  <c r="G21" i="18"/>
  <c r="G22" i="18"/>
  <c r="G23" i="18"/>
  <c r="G24" i="18"/>
  <c r="G25" i="18"/>
  <c r="G26" i="18"/>
  <c r="G27" i="18"/>
  <c r="F20" i="18"/>
  <c r="F21" i="18"/>
  <c r="F22" i="18"/>
  <c r="F23" i="18"/>
  <c r="F24" i="18"/>
  <c r="F25" i="18"/>
  <c r="F26" i="18"/>
  <c r="F27" i="18"/>
  <c r="F19" i="18"/>
  <c r="E28" i="18"/>
  <c r="E17" i="18" l="1"/>
  <c r="F17" i="18" s="1"/>
  <c r="G17" i="18" l="1"/>
  <c r="E14" i="18"/>
  <c r="F14" i="18" s="1"/>
  <c r="G14" i="18" s="1"/>
  <c r="E15" i="18"/>
  <c r="F15" i="18" s="1"/>
  <c r="E16" i="18"/>
  <c r="F16" i="18" s="1"/>
  <c r="G16" i="18" s="1"/>
  <c r="G15" i="18" l="1"/>
  <c r="E10" i="18"/>
  <c r="F10" i="18" s="1"/>
  <c r="E11" i="18"/>
  <c r="F11" i="18" s="1"/>
  <c r="G11" i="18" s="1"/>
  <c r="E12" i="18"/>
  <c r="F12" i="18" s="1"/>
  <c r="G12" i="18" s="1"/>
  <c r="E13" i="18"/>
  <c r="F13" i="18" s="1"/>
  <c r="G13" i="18" s="1"/>
  <c r="E9" i="18"/>
  <c r="E18" i="18" l="1"/>
  <c r="E29" i="18" s="1"/>
  <c r="G10" i="18"/>
  <c r="G19" i="18" l="1"/>
  <c r="F9" i="18"/>
  <c r="F18" i="18" s="1"/>
  <c r="G9" i="18" l="1"/>
  <c r="F29" i="18"/>
  <c r="G18" i="18" l="1"/>
  <c r="G29" i="18" s="1"/>
</calcChain>
</file>

<file path=xl/sharedStrings.xml><?xml version="1.0" encoding="utf-8"?>
<sst xmlns="http://schemas.openxmlformats.org/spreadsheetml/2006/main" count="61" uniqueCount="61">
  <si>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</si>
  <si>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</si>
  <si>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</si>
  <si>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</si>
  <si>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Nabízená hodinová sazba servisu bez DPH</t>
  </si>
  <si>
    <t xml:space="preserve"> Sazba DPH % / DPH</t>
  </si>
  <si>
    <t xml:space="preserve">Cena celkem Kč s DPH 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</si>
  <si>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</si>
  <si>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</si>
  <si>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</si>
  <si>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</si>
  <si>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</si>
  <si>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Položka</t>
  </si>
  <si>
    <t>Dodavatel vyplní u každé položky cenu bez DPH</t>
  </si>
  <si>
    <t>Dodavatel vyplní zeleně podbarvená pole (zadavatelem předvyplněné hodnoty nejsou závazné), tj.:</t>
  </si>
  <si>
    <t>Dodavatel:</t>
  </si>
  <si>
    <t>Vyplnit obchodní název dodavatele</t>
  </si>
  <si>
    <t>Obchodní název dodavatele a právní formu</t>
  </si>
  <si>
    <t>Celková nabídková cena (1 rok trvání smlouvy)</t>
  </si>
  <si>
    <t>4.</t>
  </si>
  <si>
    <t>5.</t>
  </si>
  <si>
    <t>6.</t>
  </si>
  <si>
    <t>Technická podpora (dle servisní smlouvy) Nem. Jihlava</t>
  </si>
  <si>
    <t>Technická podpora (dle servisní smlouvy) Nem. Třebíč</t>
  </si>
  <si>
    <t>Technická podpora (dle servisní smlouvy) Nem. Pelhřimov</t>
  </si>
  <si>
    <t>Technická podpora (dle servisní smlouvy) Nem. Havlíčkův Brod</t>
  </si>
  <si>
    <t>Technická podpora (dle servisní smlouvy) Nem. Nové Město n./M.</t>
  </si>
  <si>
    <t>Dodavatel při stanovení ceny servisního úkonu (hodinové sazby servisu) postupuje tak, že bude stanovena ve výši dle obchodních podmínek servisní smlouvy včetně veškerých prací, dodávek a služeb, a veškerých poplatků, dopravy a dalších spojených nákladů.</t>
  </si>
  <si>
    <r>
      <t>Položka - typ servisního úkonu</t>
    </r>
    <r>
      <rPr>
        <b/>
        <vertAlign val="superscript"/>
        <sz val="11"/>
        <rFont val="Arial"/>
        <family val="2"/>
        <charset val="238"/>
      </rPr>
      <t>1</t>
    </r>
  </si>
  <si>
    <t>Hodinová sazba technické podpory a kvartální paušál budou ve shodné výši pro všechny organizace - viz tabulka</t>
  </si>
  <si>
    <t>Dodavatel vyplní nabízenou hodinovou sazbu servisu, přičemž  zde uvedený předpokádaný počet hodin servisu/rok je modelový pro účely hodnocení, plnění ze smlouvy bude probíhat dle potřeb zadavatele za hodinové sazby uvedené dodavatelem v této tabulce (hodinová sazba je shodná pro všechny organizace)</t>
  </si>
  <si>
    <t>Veřejná zakázka: Servis a podpora informačního systému QI</t>
  </si>
  <si>
    <t>9.</t>
  </si>
  <si>
    <t>7.</t>
  </si>
  <si>
    <t>8.</t>
  </si>
  <si>
    <t>Technická podpora (dle servisní smlouvy) Trojlístek Kamenice</t>
  </si>
  <si>
    <t>Technická podpora (dle servisní smlouvy) ZZS Jihlava</t>
  </si>
  <si>
    <t>Technická podpora (dle servisní smlouvy) DC Jihlava</t>
  </si>
  <si>
    <t>Příloha č. 3 zadávací dokumentace</t>
  </si>
  <si>
    <t>Technická podpora KQI (dle servisní smlouvy) pro Kraj Vysočina</t>
  </si>
  <si>
    <t>1 specifikace viz příloha č. 6 - smlouva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</si>
  <si>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</si>
  <si>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</si>
  <si>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</si>
  <si>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</si>
  <si>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</si>
  <si>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</si>
  <si>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</si>
  <si>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</si>
  <si>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</si>
  <si>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Cena za čtvrtletní paušál servisu (dle servisní smlouvy) pro  Nem. Havlíčkův Brod</t>
  </si>
  <si>
    <t>Cena za čtvrtletní paušál servisu (dle servisní smlouvy) pro Nem. Jihlava</t>
  </si>
  <si>
    <t>Cena za čtvrtletní paušál servisu (dle servisní smlouvy) pro Nem. Nové Město n./M.</t>
  </si>
  <si>
    <t>Cena za čtvrtletní paušál servisu (dle servisní smlouvy) pro Nem. Pelhřimov</t>
  </si>
  <si>
    <t>Cena za čtvrtletní paušál servisu (dle servisní smlouvy) pro Nem. Třebíč</t>
  </si>
  <si>
    <t>Cena za čtvrtletní paušál servisu (dle servisní smlouvy) pro DC Jihlava</t>
  </si>
  <si>
    <t>Cena za čtvrtletní paušál servisu (dle servisní smlouvy) pro Trojlístek Kamenice</t>
  </si>
  <si>
    <t>Cena za čtvrtletní paušál servisu (dle servisní smlouvy) pro ZZS Jihlava</t>
  </si>
  <si>
    <t>Cena za čtvrtletní paušál servisu (dle servisní smlouvy) pro  KV</t>
  </si>
  <si>
    <t>Roční cena za čtvrtletní paušál servisu v Kč bez DPH za všechny org.</t>
  </si>
  <si>
    <t>Dodavatel vyplní cenu za čtvrtlení paušál servisu (dle podmínek servisní sml.) pro jednotlivé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</si>
</sst>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2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164" fontId="2" fillId="3" borderId="4" xfId="0" applyNumberFormat="1" applyFont="1" applyFill="1" applyBorder="1"/>
    <xf numFmtId="164" fontId="2" fillId="5" borderId="5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5" xfId="0" applyFont="1" applyFill="1" applyBorder="1" applyAlignme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1" fillId="3" borderId="16" xfId="0" applyFont="1" applyFill="1" applyBorder="1" applyAlignment="1">
      <alignment horizontal="left" vertical="top" wrapText="1"/>
    </xf>
    <xf numFmtId="164" fontId="1" fillId="0" borderId="17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0" borderId="0" xfId="0" applyFont="1"/>
    <xf numFmtId="0" fontId="2" fillId="4" borderId="0" xfId="0" applyFont="1" applyFill="1" applyAlignment="1">
      <alignment wrapText="1"/>
    </xf>
    <xf numFmtId="0" fontId="2" fillId="7" borderId="5" xfId="0" applyFont="1" applyFill="1" applyBorder="1" applyAlignment="1"/>
    <xf numFmtId="0" fontId="2" fillId="7" borderId="3" xfId="0" applyFont="1" applyFill="1" applyBorder="1" applyAlignment="1"/>
    <xf numFmtId="164" fontId="2" fillId="7" borderId="4" xfId="0" applyNumberFormat="1" applyFont="1" applyFill="1" applyBorder="1" applyAlignment="1">
      <alignment wrapText="1"/>
    </xf>
    <xf numFmtId="164" fontId="2" fillId="6" borderId="6" xfId="0" applyNumberFormat="1" applyFont="1" applyFill="1" applyBorder="1"/>
    <xf numFmtId="1" fontId="1" fillId="0" borderId="2" xfId="0" applyNumberFormat="1" applyFont="1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/>
    <xf numFmtId="164" fontId="1" fillId="3" borderId="22" xfId="0" applyNumberFormat="1" applyFont="1" applyFill="1" applyBorder="1"/>
    <xf numFmtId="0" fontId="1" fillId="3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/>
    <xf numFmtId="164" fontId="1" fillId="3" borderId="24" xfId="0" applyNumberFormat="1" applyFont="1" applyFill="1" applyBorder="1"/>
    <xf numFmtId="164" fontId="1" fillId="3" borderId="10" xfId="0" applyNumberFormat="1" applyFont="1" applyFill="1" applyBorder="1"/>
    <xf numFmtId="164" fontId="1" fillId="3" borderId="25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1" fillId="3" borderId="27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center"/>
    </xf>
    <xf numFmtId="0" fontId="2" fillId="2" borderId="15" xfId="0" applyFont="1" applyFill="1" applyBorder="1" applyAlignment="1"/>
    <xf numFmtId="0" fontId="2" fillId="3" borderId="20" xfId="0" applyFont="1" applyFill="1" applyBorder="1" applyAlignment="1">
      <alignment horizontal="center"/>
    </xf>
    <xf numFmtId="164" fontId="2" fillId="5" borderId="20" xfId="0" applyNumberFormat="1" applyFont="1" applyFill="1" applyBorder="1"/>
    <xf numFmtId="164" fontId="1" fillId="4" borderId="10" xfId="0" applyNumberFormat="1" applyFont="1" applyFill="1" applyBorder="1" applyAlignment="1">
      <alignment wrapText="1"/>
    </xf>
    <xf numFmtId="164" fontId="2" fillId="3" borderId="20" xfId="0" applyNumberFormat="1" applyFont="1" applyFill="1" applyBorder="1"/>
    <xf numFmtId="164" fontId="2" fillId="0" borderId="3" xfId="0" applyNumberFormat="1" applyFont="1" applyBorder="1" applyAlignment="1"/>
    <xf numFmtId="164" fontId="2" fillId="0" borderId="6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7" zoomScale="70" zoomScaleNormal="70" workbookViewId="0">
      <selection activeCell="B44" sqref="B44"/>
    </sheetView>
  </sheetViews>
  <sheetFormatPr defaultColWidth="9.33203125" defaultRowHeight="13.8" x14ac:dyDescent="0.25"/>
  <cols>
    <col min="1" max="1" width="11.33203125" style="9" customWidth="1"/>
    <col min="2" max="2" width="73.44140625" style="11" customWidth="1"/>
    <col min="3" max="3" width="13" style="9" customWidth="1"/>
    <col min="4" max="4" width="17" style="9" customWidth="1"/>
    <col min="5" max="5" width="19" style="9" customWidth="1"/>
    <col min="6" max="6" width="14.6640625" style="9" customWidth="1"/>
    <col min="7" max="7" width="20" style="9" customWidth="1"/>
    <col min="8" max="16384" width="9.33203125" style="9"/>
  </cols>
  <sheetData>
    <row r="1" spans="1:7" s="1" customFormat="1" x14ac:dyDescent="0.25">
      <c r="A1" s="3" t="s">
        <v>38</v>
      </c>
      <c r="B1" s="8"/>
    </row>
    <row r="2" spans="1:7" s="1" customFormat="1" x14ac:dyDescent="0.25">
      <c r="A2" s="1" t="s">
        <v>31</v>
      </c>
      <c r="B2" s="2"/>
    </row>
    <row r="3" spans="1:7" s="1" customFormat="1" x14ac:dyDescent="0.25">
      <c r="B3" s="8"/>
    </row>
    <row r="4" spans="1:7" s="1" customFormat="1" x14ac:dyDescent="0.25">
      <c r="A4" s="3" t="s">
        <v>15</v>
      </c>
      <c r="B4" s="26" t="s">
        <v>16</v>
      </c>
    </row>
    <row r="5" spans="1:7" s="1" customFormat="1" x14ac:dyDescent="0.25">
      <c r="A5" s="3"/>
      <c r="B5" s="25"/>
    </row>
    <row r="6" spans="1:7" s="1" customFormat="1" ht="14.4" thickBot="1" x14ac:dyDescent="0.3">
      <c r="A6" s="3"/>
      <c r="B6" s="2"/>
    </row>
    <row r="7" spans="1:7" s="8" customFormat="1" ht="28.2" customHeight="1" x14ac:dyDescent="0.25">
      <c r="A7" s="38" t="s">
        <v>12</v>
      </c>
      <c r="B7" s="40" t="s">
        <v>28</v>
      </c>
      <c r="C7" s="42" t="s">
        <v>7</v>
      </c>
      <c r="D7" s="42" t="s">
        <v>4</v>
      </c>
      <c r="E7" s="42" t="s">
        <v>8</v>
      </c>
      <c r="F7" s="4" t="s">
        <v>5</v>
      </c>
      <c r="G7" s="32" t="s">
        <v>6</v>
      </c>
    </row>
    <row r="8" spans="1:7" s="8" customFormat="1" ht="37.200000000000003" customHeight="1" thickBot="1" x14ac:dyDescent="0.3">
      <c r="A8" s="39"/>
      <c r="B8" s="41"/>
      <c r="C8" s="43"/>
      <c r="D8" s="43"/>
      <c r="E8" s="43"/>
      <c r="F8" s="5">
        <v>21</v>
      </c>
      <c r="G8" s="33"/>
    </row>
    <row r="9" spans="1:7" s="8" customFormat="1" x14ac:dyDescent="0.25">
      <c r="A9" s="22" t="s">
        <v>0</v>
      </c>
      <c r="B9" s="24" t="s">
        <v>25</v>
      </c>
      <c r="C9" s="31">
        <v>100</v>
      </c>
      <c r="D9" s="44">
        <v>0</v>
      </c>
      <c r="E9" s="15">
        <f>C9*$D$9</f>
        <v>0</v>
      </c>
      <c r="F9" s="10">
        <f>E9*0.01*$F$8</f>
        <v>0</v>
      </c>
      <c r="G9" s="23">
        <f t="shared" ref="G9" si="0">E9+F9</f>
        <v>0</v>
      </c>
    </row>
    <row r="10" spans="1:7" s="8" customFormat="1" ht="14.4" customHeight="1" x14ac:dyDescent="0.25">
      <c r="A10" s="22" t="s">
        <v>1</v>
      </c>
      <c r="B10" s="24" t="s">
        <v>22</v>
      </c>
      <c r="C10" s="31">
        <v>100</v>
      </c>
      <c r="D10" s="45"/>
      <c r="E10" s="15">
        <f t="shared" ref="E10:E13" si="1">C10*$D$9</f>
        <v>0</v>
      </c>
      <c r="F10" s="10">
        <f t="shared" ref="F10:F13" si="2">E10*0.01*$F$8</f>
        <v>0</v>
      </c>
      <c r="G10" s="23">
        <f t="shared" ref="G10:G14" si="3">E10+F10</f>
        <v>0</v>
      </c>
    </row>
    <row r="11" spans="1:7" s="8" customFormat="1" ht="14.4" customHeight="1" x14ac:dyDescent="0.25">
      <c r="A11" s="22" t="s">
        <v>2</v>
      </c>
      <c r="B11" s="24" t="s">
        <v>26</v>
      </c>
      <c r="C11" s="31">
        <v>100</v>
      </c>
      <c r="D11" s="45"/>
      <c r="E11" s="15">
        <f t="shared" si="1"/>
        <v>0</v>
      </c>
      <c r="F11" s="10">
        <f t="shared" si="2"/>
        <v>0</v>
      </c>
      <c r="G11" s="23">
        <f t="shared" si="3"/>
        <v>0</v>
      </c>
    </row>
    <row r="12" spans="1:7" s="8" customFormat="1" ht="14.4" customHeight="1" x14ac:dyDescent="0.25">
      <c r="A12" s="22" t="s">
        <v>19</v>
      </c>
      <c r="B12" s="24" t="s">
        <v>24</v>
      </c>
      <c r="C12" s="31">
        <v>100</v>
      </c>
      <c r="D12" s="45"/>
      <c r="E12" s="15">
        <f t="shared" si="1"/>
        <v>0</v>
      </c>
      <c r="F12" s="10">
        <f t="shared" si="2"/>
        <v>0</v>
      </c>
      <c r="G12" s="23">
        <f t="shared" si="3"/>
        <v>0</v>
      </c>
    </row>
    <row r="13" spans="1:7" s="8" customFormat="1" ht="14.4" customHeight="1" x14ac:dyDescent="0.25">
      <c r="A13" s="22" t="s">
        <v>20</v>
      </c>
      <c r="B13" s="24" t="s">
        <v>23</v>
      </c>
      <c r="C13" s="31">
        <v>100</v>
      </c>
      <c r="D13" s="45"/>
      <c r="E13" s="15">
        <f t="shared" si="1"/>
        <v>0</v>
      </c>
      <c r="F13" s="10">
        <f t="shared" si="2"/>
        <v>0</v>
      </c>
      <c r="G13" s="23">
        <f t="shared" si="3"/>
        <v>0</v>
      </c>
    </row>
    <row r="14" spans="1:7" s="8" customFormat="1" ht="14.4" customHeight="1" x14ac:dyDescent="0.25">
      <c r="A14" s="22" t="s">
        <v>21</v>
      </c>
      <c r="B14" s="24" t="s">
        <v>37</v>
      </c>
      <c r="C14" s="31">
        <v>30</v>
      </c>
      <c r="D14" s="45"/>
      <c r="E14" s="15">
        <f>C14*$D$9</f>
        <v>0</v>
      </c>
      <c r="F14" s="10">
        <f>E14*0.01*$F$8</f>
        <v>0</v>
      </c>
      <c r="G14" s="23">
        <f t="shared" si="3"/>
        <v>0</v>
      </c>
    </row>
    <row r="15" spans="1:7" s="8" customFormat="1" ht="14.4" customHeight="1" x14ac:dyDescent="0.25">
      <c r="A15" s="22" t="s">
        <v>33</v>
      </c>
      <c r="B15" s="24" t="s">
        <v>35</v>
      </c>
      <c r="C15" s="31">
        <v>30</v>
      </c>
      <c r="D15" s="45"/>
      <c r="E15" s="15">
        <f t="shared" ref="E15:E16" si="4">C15*$D$9</f>
        <v>0</v>
      </c>
      <c r="F15" s="10">
        <f t="shared" ref="F15:F16" si="5">E15*0.01*$F$8</f>
        <v>0</v>
      </c>
      <c r="G15" s="23">
        <f t="shared" ref="G15:G16" si="6">E15+F15</f>
        <v>0</v>
      </c>
    </row>
    <row r="16" spans="1:7" s="8" customFormat="1" ht="15" customHeight="1" x14ac:dyDescent="0.25">
      <c r="A16" s="22" t="s">
        <v>34</v>
      </c>
      <c r="B16" s="24" t="s">
        <v>36</v>
      </c>
      <c r="C16" s="31">
        <v>100</v>
      </c>
      <c r="D16" s="45"/>
      <c r="E16" s="15">
        <f t="shared" si="4"/>
        <v>0</v>
      </c>
      <c r="F16" s="10">
        <f t="shared" si="5"/>
        <v>0</v>
      </c>
      <c r="G16" s="23">
        <f t="shared" si="6"/>
        <v>0</v>
      </c>
    </row>
    <row r="17" spans="1:8" s="8" customFormat="1" ht="15" customHeight="1" thickBot="1" x14ac:dyDescent="0.3">
      <c r="A17" s="22" t="s">
        <v>32</v>
      </c>
      <c r="B17" s="24" t="s">
        <v>39</v>
      </c>
      <c r="C17" s="31">
        <v>100</v>
      </c>
      <c r="D17" s="46"/>
      <c r="E17" s="15">
        <f t="shared" ref="E17" si="7">C17*$D$9</f>
        <v>0</v>
      </c>
      <c r="F17" s="10">
        <f t="shared" ref="F17" si="8">E17*0.01*$F$8</f>
        <v>0</v>
      </c>
      <c r="G17" s="23">
        <f t="shared" ref="G17" si="9">E17+F17</f>
        <v>0</v>
      </c>
    </row>
    <row r="18" spans="1:8" ht="15" customHeight="1" thickBot="1" x14ac:dyDescent="0.3">
      <c r="A18" s="20" t="s">
        <v>11</v>
      </c>
      <c r="B18" s="21"/>
      <c r="C18" s="17"/>
      <c r="D18" s="6"/>
      <c r="E18" s="7">
        <f>SUM(E9:E17)</f>
        <v>0</v>
      </c>
      <c r="F18" s="69">
        <f>SUM(F9:F17)</f>
        <v>0</v>
      </c>
      <c r="G18" s="70">
        <f>SUM(G9:G17)</f>
        <v>0</v>
      </c>
      <c r="H18" s="16"/>
    </row>
    <row r="19" spans="1:8" ht="14.7" customHeight="1" x14ac:dyDescent="0.25">
      <c r="A19" s="47" t="s">
        <v>41</v>
      </c>
      <c r="B19" s="48" t="s">
        <v>50</v>
      </c>
      <c r="C19" s="49"/>
      <c r="D19" s="49"/>
      <c r="E19" s="50">
        <v>0</v>
      </c>
      <c r="F19" s="51">
        <f>E19*0.01*$F$8</f>
        <v>0</v>
      </c>
      <c r="G19" s="52">
        <f>E19+F19</f>
        <v>0</v>
      </c>
      <c r="H19" s="16"/>
    </row>
    <row r="20" spans="1:8" ht="14.7" customHeight="1" x14ac:dyDescent="0.25">
      <c r="A20" s="53" t="s">
        <v>42</v>
      </c>
      <c r="B20" s="54" t="s">
        <v>51</v>
      </c>
      <c r="C20" s="60"/>
      <c r="D20" s="60"/>
      <c r="E20" s="55">
        <v>0</v>
      </c>
      <c r="F20" s="56">
        <f t="shared" ref="F20:F27" si="10">E20*0.01*$F$8</f>
        <v>0</v>
      </c>
      <c r="G20" s="57">
        <f t="shared" ref="G20:G27" si="11">E20+F20</f>
        <v>0</v>
      </c>
      <c r="H20" s="16"/>
    </row>
    <row r="21" spans="1:8" ht="14.7" customHeight="1" x14ac:dyDescent="0.25">
      <c r="A21" s="53" t="s">
        <v>43</v>
      </c>
      <c r="B21" s="54" t="s">
        <v>52</v>
      </c>
      <c r="C21" s="60"/>
      <c r="D21" s="60"/>
      <c r="E21" s="55">
        <v>0</v>
      </c>
      <c r="F21" s="56">
        <f t="shared" si="10"/>
        <v>0</v>
      </c>
      <c r="G21" s="57">
        <f t="shared" si="11"/>
        <v>0</v>
      </c>
      <c r="H21" s="16"/>
    </row>
    <row r="22" spans="1:8" ht="14.7" customHeight="1" x14ac:dyDescent="0.25">
      <c r="A22" s="53" t="s">
        <v>44</v>
      </c>
      <c r="B22" s="54" t="s">
        <v>53</v>
      </c>
      <c r="C22" s="60"/>
      <c r="D22" s="60"/>
      <c r="E22" s="55">
        <v>0</v>
      </c>
      <c r="F22" s="56">
        <f t="shared" si="10"/>
        <v>0</v>
      </c>
      <c r="G22" s="57">
        <f t="shared" si="11"/>
        <v>0</v>
      </c>
      <c r="H22" s="16"/>
    </row>
    <row r="23" spans="1:8" ht="14.7" customHeight="1" x14ac:dyDescent="0.25">
      <c r="A23" s="53" t="s">
        <v>45</v>
      </c>
      <c r="B23" s="54" t="s">
        <v>54</v>
      </c>
      <c r="C23" s="60"/>
      <c r="D23" s="60"/>
      <c r="E23" s="55">
        <v>0</v>
      </c>
      <c r="F23" s="56">
        <f t="shared" si="10"/>
        <v>0</v>
      </c>
      <c r="G23" s="57">
        <f t="shared" si="11"/>
        <v>0</v>
      </c>
      <c r="H23" s="16"/>
    </row>
    <row r="24" spans="1:8" ht="14.7" customHeight="1" x14ac:dyDescent="0.25">
      <c r="A24" s="53" t="s">
        <v>46</v>
      </c>
      <c r="B24" s="54" t="s">
        <v>55</v>
      </c>
      <c r="C24" s="60"/>
      <c r="D24" s="60"/>
      <c r="E24" s="55">
        <v>0</v>
      </c>
      <c r="F24" s="56">
        <f t="shared" si="10"/>
        <v>0</v>
      </c>
      <c r="G24" s="57">
        <f t="shared" si="11"/>
        <v>0</v>
      </c>
      <c r="H24" s="16"/>
    </row>
    <row r="25" spans="1:8" ht="14.7" customHeight="1" x14ac:dyDescent="0.25">
      <c r="A25" s="53" t="s">
        <v>47</v>
      </c>
      <c r="B25" s="54" t="s">
        <v>56</v>
      </c>
      <c r="C25" s="60"/>
      <c r="D25" s="60"/>
      <c r="E25" s="55">
        <v>0</v>
      </c>
      <c r="F25" s="56">
        <f t="shared" si="10"/>
        <v>0</v>
      </c>
      <c r="G25" s="57">
        <f t="shared" si="11"/>
        <v>0</v>
      </c>
      <c r="H25" s="16"/>
    </row>
    <row r="26" spans="1:8" ht="14.7" customHeight="1" x14ac:dyDescent="0.25">
      <c r="A26" s="53" t="s">
        <v>48</v>
      </c>
      <c r="B26" s="54" t="s">
        <v>57</v>
      </c>
      <c r="C26" s="60"/>
      <c r="D26" s="60"/>
      <c r="E26" s="55">
        <v>0</v>
      </c>
      <c r="F26" s="56">
        <f t="shared" si="10"/>
        <v>0</v>
      </c>
      <c r="G26" s="57">
        <f t="shared" si="11"/>
        <v>0</v>
      </c>
      <c r="H26" s="16"/>
    </row>
    <row r="27" spans="1:8" ht="14.7" customHeight="1" thickBot="1" x14ac:dyDescent="0.3">
      <c r="A27" s="53" t="s">
        <v>49</v>
      </c>
      <c r="B27" s="62" t="s">
        <v>58</v>
      </c>
      <c r="C27" s="63"/>
      <c r="D27" s="63"/>
      <c r="E27" s="67">
        <v>0</v>
      </c>
      <c r="F27" s="58">
        <f t="shared" si="10"/>
        <v>0</v>
      </c>
      <c r="G27" s="59">
        <f t="shared" si="11"/>
        <v>0</v>
      </c>
      <c r="H27" s="16"/>
    </row>
    <row r="28" spans="1:8" ht="14.7" customHeight="1" thickBot="1" x14ac:dyDescent="0.3">
      <c r="A28" s="61" t="s">
        <v>59</v>
      </c>
      <c r="B28" s="64"/>
      <c r="C28" s="65"/>
      <c r="D28" s="65"/>
      <c r="E28" s="66">
        <f>SUM(E19:E27)*4</f>
        <v>0</v>
      </c>
      <c r="F28" s="68">
        <f t="shared" ref="F28:G28" si="12">SUM(F19:F27)*4</f>
        <v>0</v>
      </c>
      <c r="G28" s="68">
        <f t="shared" si="12"/>
        <v>0</v>
      </c>
      <c r="H28" s="16"/>
    </row>
    <row r="29" spans="1:8" ht="14.7" customHeight="1" thickBot="1" x14ac:dyDescent="0.3">
      <c r="A29" s="28" t="s">
        <v>18</v>
      </c>
      <c r="B29" s="27"/>
      <c r="C29" s="28"/>
      <c r="D29" s="29"/>
      <c r="E29" s="30">
        <f>E28+E18</f>
        <v>0</v>
      </c>
      <c r="F29" s="30">
        <f>F28+F18</f>
        <v>0</v>
      </c>
      <c r="G29" s="30">
        <f>G28+G18</f>
        <v>0</v>
      </c>
      <c r="H29" s="16"/>
    </row>
    <row r="30" spans="1:8" s="8" customFormat="1" x14ac:dyDescent="0.25">
      <c r="A30" s="12" t="s">
        <v>40</v>
      </c>
      <c r="B30" s="18"/>
      <c r="C30" s="18"/>
      <c r="D30" s="18"/>
      <c r="E30" s="18"/>
      <c r="F30" s="19"/>
      <c r="G30" s="19"/>
    </row>
    <row r="32" spans="1:8" x14ac:dyDescent="0.25">
      <c r="A32" s="13" t="s">
        <v>10</v>
      </c>
    </row>
    <row r="33" spans="1:7" x14ac:dyDescent="0.25">
      <c r="A33" s="14" t="s">
        <v>14</v>
      </c>
    </row>
    <row r="34" spans="1:7" x14ac:dyDescent="0.25">
      <c r="A34" s="35" t="s">
        <v>17</v>
      </c>
      <c r="B34" s="35"/>
      <c r="C34" s="35"/>
      <c r="D34" s="35"/>
      <c r="E34" s="35"/>
      <c r="F34" s="35"/>
      <c r="G34" s="35"/>
    </row>
    <row r="35" spans="1:7" x14ac:dyDescent="0.25">
      <c r="A35" s="36" t="s">
        <v>13</v>
      </c>
      <c r="B35" s="36"/>
      <c r="C35" s="36"/>
      <c r="D35" s="36"/>
      <c r="E35" s="36"/>
      <c r="F35" s="36"/>
      <c r="G35" s="36"/>
    </row>
    <row r="36" spans="1:7" s="1" customFormat="1" x14ac:dyDescent="0.25">
      <c r="A36" s="37" t="s">
        <v>60</v>
      </c>
      <c r="B36" s="37"/>
      <c r="C36" s="37"/>
      <c r="D36" s="37"/>
      <c r="E36" s="37"/>
      <c r="F36" s="37"/>
      <c r="G36" s="37"/>
    </row>
    <row r="37" spans="1:7" s="1" customFormat="1" ht="28.5" customHeight="1" x14ac:dyDescent="0.25">
      <c r="A37" s="37" t="s">
        <v>30</v>
      </c>
      <c r="B37" s="37"/>
      <c r="C37" s="37"/>
      <c r="D37" s="37"/>
      <c r="E37" s="37"/>
      <c r="F37" s="37"/>
      <c r="G37" s="37"/>
    </row>
    <row r="38" spans="1:7" s="1" customFormat="1" ht="27.45" customHeight="1" x14ac:dyDescent="0.25">
      <c r="A38" s="37" t="s">
        <v>27</v>
      </c>
      <c r="B38" s="37"/>
      <c r="C38" s="37"/>
      <c r="D38" s="37"/>
      <c r="E38" s="37"/>
      <c r="F38" s="37"/>
      <c r="G38" s="37"/>
    </row>
    <row r="39" spans="1:7" s="1" customFormat="1" x14ac:dyDescent="0.25">
      <c r="A39" s="34" t="s">
        <v>3</v>
      </c>
      <c r="B39" s="34"/>
      <c r="C39" s="34"/>
      <c r="D39" s="34"/>
      <c r="E39" s="34"/>
      <c r="F39" s="34"/>
      <c r="G39" s="34"/>
    </row>
    <row r="40" spans="1:7" s="1" customFormat="1" x14ac:dyDescent="0.25">
      <c r="A40" s="34" t="s">
        <v>9</v>
      </c>
      <c r="B40" s="34"/>
      <c r="C40" s="34"/>
      <c r="D40" s="34"/>
      <c r="E40" s="34"/>
      <c r="F40" s="34"/>
      <c r="G40" s="34"/>
    </row>
    <row r="41" spans="1:7" s="1" customFormat="1" x14ac:dyDescent="0.25">
      <c r="A41" s="1" t="s">
        <v>29</v>
      </c>
      <c r="B41" s="8"/>
    </row>
    <row r="42" spans="1:7" s="1" customFormat="1" x14ac:dyDescent="0.25">
      <c r="B42" s="8"/>
    </row>
  </sheetData>
  <mergeCells count="24">
    <mergeCell ref="C26:D26"/>
    <mergeCell ref="C27:D27"/>
    <mergeCell ref="C28:D28"/>
    <mergeCell ref="C21:D21"/>
    <mergeCell ref="C22:D22"/>
    <mergeCell ref="C23:D23"/>
    <mergeCell ref="C24:D24"/>
    <mergeCell ref="C25:D25"/>
    <mergeCell ref="G7:G8"/>
    <mergeCell ref="A39:G39"/>
    <mergeCell ref="A40:G40"/>
    <mergeCell ref="A34:G34"/>
    <mergeCell ref="A35:G35"/>
    <mergeCell ref="A36:G36"/>
    <mergeCell ref="A37:G37"/>
    <mergeCell ref="A38:G38"/>
    <mergeCell ref="C19:D19"/>
    <mergeCell ref="A7:A8"/>
    <mergeCell ref="B7:B8"/>
    <mergeCell ref="C7:C8"/>
    <mergeCell ref="D7:D8"/>
    <mergeCell ref="E7:E8"/>
    <mergeCell ref="D9:D17"/>
    <mergeCell ref="C20:D20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2023-03-03T09:16:16Z</cp:lastPrinted>
  <dcterms:created xsi:type="dcterms:W3CDTF">2017-07-10T12:48:42Z</dcterms:created>
  <dcterms:modified xsi:type="dcterms:W3CDTF">2023-12-22T08:45:01Z</dcterms:modified>
</cp:coreProperties>
</file>