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640" windowHeight="10635" activeTab="1"/>
  </bookViews>
  <sheets>
    <sheet name="JIHLAVA" sheetId="1" r:id="rId1"/>
    <sheet name="HB" sheetId="2" r:id="rId2"/>
    <sheet name="NM" sheetId="4" r:id="rId3"/>
    <sheet name="TR" sheetId="5" r:id="rId4"/>
    <sheet name="PE" sheetId="6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<sst xmlns="http://schemas.openxmlformats.org/spreadsheetml/2006/main" count="274" uniqueCount="108">
  <si>
    <t xml:space="preserve"> </t>
  </si>
  <si>
    <t>Svozová místa:</t>
  </si>
  <si>
    <t>výjezdová základna</t>
  </si>
  <si>
    <t>adresa</t>
  </si>
  <si>
    <t>četnost svozu</t>
  </si>
  <si>
    <t>Jihlava</t>
  </si>
  <si>
    <t>Vrchlického 61, 586 01 Jihlava</t>
  </si>
  <si>
    <t>2x týdně*</t>
  </si>
  <si>
    <t>* v pracovní době od 8:00 do 14:00 hodin</t>
  </si>
  <si>
    <t>Předmět plnění</t>
  </si>
  <si>
    <t>předpokl. počet ks za 2 roky</t>
  </si>
  <si>
    <t>cena za 1 ks Kč bez DPH</t>
  </si>
  <si>
    <t xml:space="preserve">cena celkem za předpokl. počet v Kč bez DPH </t>
  </si>
  <si>
    <t>nabídková cena celkem bez DPH</t>
  </si>
  <si>
    <t>sazba DPH</t>
  </si>
  <si>
    <t>nabídková cena celkem vč. DPH</t>
  </si>
  <si>
    <t>------------------------------------------------------------------------------------------------------------------------------------------</t>
  </si>
  <si>
    <t>Mimořádný svoz prádla</t>
  </si>
  <si>
    <t xml:space="preserve">cena za mimořádný svoz v Kč bez DPH </t>
  </si>
  <si>
    <t xml:space="preserve">cena za mimořádný svoz v Kč s DPH </t>
  </si>
  <si>
    <t xml:space="preserve">Paušální cena za dopravu Jihlava** </t>
  </si>
  <si>
    <t>** V případě, že objednatel dopravu za mimořádný svoz nebude účtovat, napíše „neúčtováno“</t>
  </si>
  <si>
    <t>ČÁST A - JIHLAVA</t>
  </si>
  <si>
    <t>PŘÍLOHA Č. 1 - CENOVÁ NABÍDKA</t>
  </si>
  <si>
    <t>Havlíčkův Brod</t>
  </si>
  <si>
    <t>Přibyslav</t>
  </si>
  <si>
    <t>Chotěboř</t>
  </si>
  <si>
    <t>Ledeč nad Sázavou</t>
  </si>
  <si>
    <t>Habry</t>
  </si>
  <si>
    <t>Husova 2621, 580 01 Havlíčkův Brod</t>
  </si>
  <si>
    <t>Bechyňovo náměstí 15, 582 22 Přibyslav</t>
  </si>
  <si>
    <t>Legií 1710, 583 01 Chotěboř</t>
  </si>
  <si>
    <t>Koželská 1342, 584 01 Ledeč nad Sázavou</t>
  </si>
  <si>
    <t>Pražská 456, 582 81 Habry</t>
  </si>
  <si>
    <t>1x týdně*</t>
  </si>
  <si>
    <t>předpokl. počet ks za            2 roky</t>
  </si>
  <si>
    <t xml:space="preserve">Paušální cena za dopravu Havlíčkův Brod** </t>
  </si>
  <si>
    <t>Paušální cena za dopravu Přibyslav**</t>
  </si>
  <si>
    <t>Paušální cena za dopravu Chotěboř**</t>
  </si>
  <si>
    <t>Paušální cena za dopravu Ledeč n. Sázavou**</t>
  </si>
  <si>
    <t>Paušální cena za dopravu Habry**</t>
  </si>
  <si>
    <t>ČÁST C - NOVÉ MĚSTO NA MORAVĚ</t>
  </si>
  <si>
    <t>ČÁST B - HAVLÍČKŮV BROD</t>
  </si>
  <si>
    <t>Nové Město na Moravě</t>
  </si>
  <si>
    <t>Žďárská 607, 592 31 Nové Město na Moravě</t>
  </si>
  <si>
    <t>Velké Meziříčí</t>
  </si>
  <si>
    <t>Nad Gymnáziem 17, 594 01 Velké Meziříčí</t>
  </si>
  <si>
    <t>Bystřice nad Pernštejnem</t>
  </si>
  <si>
    <t>Bratrská 117, 593 01 Bystřice nad Pernštejnem</t>
  </si>
  <si>
    <t xml:space="preserve">Žďár nad Sázavou  </t>
  </si>
  <si>
    <t>Studentská 4, 591 01 Žďár nad Sázavou</t>
  </si>
  <si>
    <t xml:space="preserve">Paušální cena za dopravu Nové Město na Moravě** </t>
  </si>
  <si>
    <t>Paušální cena za dopravu Velké Meziříčí**</t>
  </si>
  <si>
    <t>Paušální cena za dopravu Bystřice n. Pernštejnem**</t>
  </si>
  <si>
    <t>Paušální cena za dopravu Žďár nad Sázavou**</t>
  </si>
  <si>
    <t>Třebíč</t>
  </si>
  <si>
    <t>Jemnice</t>
  </si>
  <si>
    <t>Velká Bíteš</t>
  </si>
  <si>
    <t>Náměšť nad Oslavou</t>
  </si>
  <si>
    <t>Moravské Budějovice</t>
  </si>
  <si>
    <t>Janáčkovo stromořadí 230, 674 01 Třebíč</t>
  </si>
  <si>
    <t>Budějovická 1017, 675 31 Jemnice</t>
  </si>
  <si>
    <t>Košíkov 85, 595 01 Velká Bíteš</t>
  </si>
  <si>
    <t>Husova 898, 675 71 Náměšť nad Oslavou</t>
  </si>
  <si>
    <t>Jemnická 1691, 676 02 Moravské Budějovice</t>
  </si>
  <si>
    <t xml:space="preserve">2x týdně* </t>
  </si>
  <si>
    <t xml:space="preserve">Paušální cena za dopravu Třebíč** </t>
  </si>
  <si>
    <t>Paušální cena za dopravu Jemnice**</t>
  </si>
  <si>
    <t>Paušální cena za dopravu Velká Bíteš**</t>
  </si>
  <si>
    <t>Paušální cena za dopravu Náměšť n. Oslavou**</t>
  </si>
  <si>
    <t>Paušální cena za dopravu Moravské Budějovice**</t>
  </si>
  <si>
    <t>ČÁST D - TŘEBÍČ</t>
  </si>
  <si>
    <t>ČÁST E - PELHŘIMOV</t>
  </si>
  <si>
    <t>Pelhřimov</t>
  </si>
  <si>
    <t>Počátky</t>
  </si>
  <si>
    <t>Humpolec</t>
  </si>
  <si>
    <t>Pacov</t>
  </si>
  <si>
    <t>Kamenice nad Lipou</t>
  </si>
  <si>
    <t>Slovanského Bratrství 710, 393 01 Pelhřimov</t>
  </si>
  <si>
    <t>Žižkova 708, 394 64 Počátky</t>
  </si>
  <si>
    <t>Hálkova 422, 396 01 Humpolec</t>
  </si>
  <si>
    <t>Žižkova 1063, 395 01 Pacov</t>
  </si>
  <si>
    <t>Masarykova 901, 394 70 Kamenice nad Lipou</t>
  </si>
  <si>
    <t xml:space="preserve">Paušální cena za dopravu Pelhřimov** </t>
  </si>
  <si>
    <t>Paušální cena za dopravu Počátky**</t>
  </si>
  <si>
    <t>Paušální cena za dopravu Humpolec**</t>
  </si>
  <si>
    <t>Paušální cena za dopravu Pacov**</t>
  </si>
  <si>
    <t>Paušální cena za dopravu Kamenice nad Lipou**</t>
  </si>
  <si>
    <t>tričko bílé</t>
  </si>
  <si>
    <t>bunda červená</t>
  </si>
  <si>
    <t>kalhoty červené</t>
  </si>
  <si>
    <t>mikina fleesová</t>
  </si>
  <si>
    <t>bunda softsheelová</t>
  </si>
  <si>
    <t>kalhoty lékařské</t>
  </si>
  <si>
    <t>vesta červená</t>
  </si>
  <si>
    <t>povlak polštář</t>
  </si>
  <si>
    <t>povlak peřina</t>
  </si>
  <si>
    <t>prostěradlo</t>
  </si>
  <si>
    <t>ručník obyčejný</t>
  </si>
  <si>
    <t>ručník froté</t>
  </si>
  <si>
    <t>utěrka</t>
  </si>
  <si>
    <t>hadr</t>
  </si>
  <si>
    <t>mop</t>
  </si>
  <si>
    <t>funkční triko</t>
  </si>
  <si>
    <t>čepice</t>
  </si>
  <si>
    <t>kombinéza LZS (červená)</t>
  </si>
  <si>
    <t>montérky</t>
  </si>
  <si>
    <t>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</si>
</sst>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7" xfId="0" applyNumberFormat="1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/>
    <xf numFmtId="0" fontId="2" fillId="0" borderId="24" xfId="0" applyFont="1" applyBorder="1"/>
    <xf numFmtId="0" fontId="2" fillId="0" borderId="19" xfId="0" applyFont="1" applyBorder="1" applyAlignment="1">
      <alignment horizontal="left"/>
    </xf>
    <xf numFmtId="0" fontId="2" fillId="0" borderId="19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7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0" borderId="0" xfId="0" applyNumberFormat="1" applyFont="1"/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0" xfId="0" applyFont="1" applyFill="1"/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2" fontId="8" fillId="2" borderId="7" xfId="0" applyNumberFormat="1" applyFont="1" applyFill="1" applyBorder="1"/>
    <xf numFmtId="2" fontId="8" fillId="2" borderId="20" xfId="0" applyNumberFormat="1" applyFont="1" applyFill="1" applyBorder="1"/>
    <xf numFmtId="2" fontId="8" fillId="2" borderId="1" xfId="0" applyNumberFormat="1" applyFont="1" applyFill="1" applyBorder="1"/>
    <xf numFmtId="4" fontId="2" fillId="2" borderId="26" xfId="0" applyNumberFormat="1" applyFont="1" applyFill="1" applyBorder="1"/>
    <xf numFmtId="49" fontId="2" fillId="2" borderId="21" xfId="0" applyNumberFormat="1" applyFont="1" applyFill="1" applyBorder="1" applyAlignment="1">
      <alignment horizontal="right"/>
    </xf>
    <xf numFmtId="4" fontId="2" fillId="2" borderId="22" xfId="0" applyNumberFormat="1" applyFont="1" applyFill="1" applyBorder="1"/>
    <xf numFmtId="0" fontId="2" fillId="2" borderId="3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4" fontId="2" fillId="2" borderId="20" xfId="0" applyNumberFormat="1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4" fontId="2" fillId="2" borderId="7" xfId="0" applyNumberFormat="1" applyFont="1" applyFill="1" applyBorder="1"/>
    <xf numFmtId="4" fontId="2" fillId="2" borderId="1" xfId="0" applyNumberFormat="1" applyFont="1" applyFill="1" applyBorder="1"/>
    <xf numFmtId="9" fontId="2" fillId="2" borderId="21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4" fontId="8" fillId="2" borderId="20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 topLeftCell="A37">
      <selection activeCell="C11" sqref="C11"/>
    </sheetView>
  </sheetViews>
  <sheetFormatPr defaultColWidth="9.140625" defaultRowHeight="15"/>
  <cols>
    <col min="1" max="1" width="23.28125" style="4" customWidth="1"/>
    <col min="2" max="2" width="16.7109375" style="4" customWidth="1"/>
    <col min="3" max="3" width="18.00390625" style="4" customWidth="1"/>
    <col min="4" max="4" width="18.421875" style="54" customWidth="1"/>
    <col min="5" max="16384" width="9.140625" style="4" customWidth="1"/>
  </cols>
  <sheetData>
    <row r="1" ht="15">
      <c r="A1" s="4" t="s">
        <v>23</v>
      </c>
    </row>
    <row r="2" spans="1:7" s="5" customFormat="1" ht="16.5" customHeight="1">
      <c r="A2" s="74"/>
      <c r="B2" s="74"/>
      <c r="C2" s="74"/>
      <c r="D2" s="74"/>
      <c r="E2" s="24"/>
      <c r="F2" s="24"/>
      <c r="G2" s="24"/>
    </row>
    <row r="3" spans="1:4" ht="15">
      <c r="A3" s="42" t="s">
        <v>22</v>
      </c>
      <c r="C3" s="4" t="s">
        <v>0</v>
      </c>
      <c r="D3" s="54" t="s">
        <v>0</v>
      </c>
    </row>
    <row r="4" ht="19.5" customHeight="1" thickBot="1">
      <c r="A4" s="2" t="s">
        <v>1</v>
      </c>
    </row>
    <row r="5" spans="1:4" ht="16.5" customHeight="1" thickBot="1">
      <c r="A5" s="31" t="s">
        <v>2</v>
      </c>
      <c r="B5" s="70" t="s">
        <v>3</v>
      </c>
      <c r="C5" s="71"/>
      <c r="D5" s="55" t="s">
        <v>4</v>
      </c>
    </row>
    <row r="6" spans="1:4" ht="16.5" customHeight="1" thickBot="1">
      <c r="A6" s="30" t="s">
        <v>5</v>
      </c>
      <c r="B6" s="72" t="s">
        <v>6</v>
      </c>
      <c r="C6" s="73"/>
      <c r="D6" s="56" t="s">
        <v>7</v>
      </c>
    </row>
    <row r="7" ht="15">
      <c r="A7" s="1" t="s">
        <v>8</v>
      </c>
    </row>
    <row r="8" ht="18.75" customHeight="1" thickBot="1"/>
    <row r="9" spans="1:4" ht="43.5" customHeight="1" thickBot="1">
      <c r="A9" s="14" t="s">
        <v>9</v>
      </c>
      <c r="B9" s="15" t="s">
        <v>10</v>
      </c>
      <c r="C9" s="16" t="s">
        <v>11</v>
      </c>
      <c r="D9" s="57" t="s">
        <v>12</v>
      </c>
    </row>
    <row r="10" spans="1:4" ht="15.75" customHeight="1">
      <c r="A10" s="12" t="s">
        <v>88</v>
      </c>
      <c r="B10" s="13">
        <v>7500</v>
      </c>
      <c r="C10" s="86"/>
      <c r="D10" s="87">
        <f>B10*C10</f>
        <v>0</v>
      </c>
    </row>
    <row r="11" spans="1:4" ht="15.75" customHeight="1">
      <c r="A11" s="11" t="s">
        <v>89</v>
      </c>
      <c r="B11" s="6">
        <v>50</v>
      </c>
      <c r="C11" s="88"/>
      <c r="D11" s="87">
        <f aca="true" t="shared" si="0" ref="D11:D28">B11*C11</f>
        <v>0</v>
      </c>
    </row>
    <row r="12" spans="1:4" ht="15.75" customHeight="1">
      <c r="A12" s="11" t="s">
        <v>90</v>
      </c>
      <c r="B12" s="10">
        <v>850</v>
      </c>
      <c r="C12" s="88"/>
      <c r="D12" s="87">
        <f t="shared" si="0"/>
        <v>0</v>
      </c>
    </row>
    <row r="13" spans="1:4" ht="15.75" customHeight="1">
      <c r="A13" s="11" t="s">
        <v>91</v>
      </c>
      <c r="B13" s="6">
        <v>100</v>
      </c>
      <c r="C13" s="88"/>
      <c r="D13" s="87">
        <f t="shared" si="0"/>
        <v>0</v>
      </c>
    </row>
    <row r="14" spans="1:4" ht="15.75" customHeight="1">
      <c r="A14" s="11" t="s">
        <v>92</v>
      </c>
      <c r="B14" s="6">
        <v>100</v>
      </c>
      <c r="C14" s="88"/>
      <c r="D14" s="87">
        <f t="shared" si="0"/>
        <v>0</v>
      </c>
    </row>
    <row r="15" spans="1:4" ht="15.75" customHeight="1">
      <c r="A15" s="11" t="s">
        <v>93</v>
      </c>
      <c r="B15" s="6">
        <v>300</v>
      </c>
      <c r="C15" s="88"/>
      <c r="D15" s="87">
        <f t="shared" si="0"/>
        <v>0</v>
      </c>
    </row>
    <row r="16" spans="1:4" ht="15.75" customHeight="1">
      <c r="A16" s="11" t="s">
        <v>94</v>
      </c>
      <c r="B16" s="6">
        <v>50</v>
      </c>
      <c r="C16" s="88"/>
      <c r="D16" s="87">
        <f t="shared" si="0"/>
        <v>0</v>
      </c>
    </row>
    <row r="17" spans="1:4" ht="15.75" customHeight="1">
      <c r="A17" s="11" t="s">
        <v>105</v>
      </c>
      <c r="B17" s="6">
        <v>100</v>
      </c>
      <c r="C17" s="88"/>
      <c r="D17" s="87">
        <f t="shared" si="0"/>
        <v>0</v>
      </c>
    </row>
    <row r="18" spans="1:4" ht="15.75" customHeight="1">
      <c r="A18" s="11" t="s">
        <v>95</v>
      </c>
      <c r="B18" s="6">
        <v>100</v>
      </c>
      <c r="C18" s="88"/>
      <c r="D18" s="87">
        <f t="shared" si="0"/>
        <v>0</v>
      </c>
    </row>
    <row r="19" spans="1:4" ht="15.75" customHeight="1">
      <c r="A19" s="11" t="s">
        <v>96</v>
      </c>
      <c r="B19" s="6">
        <v>350</v>
      </c>
      <c r="C19" s="88"/>
      <c r="D19" s="87">
        <f t="shared" si="0"/>
        <v>0</v>
      </c>
    </row>
    <row r="20" spans="1:4" ht="15.75" customHeight="1">
      <c r="A20" s="11" t="s">
        <v>97</v>
      </c>
      <c r="B20" s="10">
        <v>250</v>
      </c>
      <c r="C20" s="88"/>
      <c r="D20" s="87">
        <f t="shared" si="0"/>
        <v>0</v>
      </c>
    </row>
    <row r="21" spans="1:4" ht="15.75" customHeight="1">
      <c r="A21" s="11" t="s">
        <v>98</v>
      </c>
      <c r="B21" s="10">
        <v>1800</v>
      </c>
      <c r="C21" s="88"/>
      <c r="D21" s="87">
        <f t="shared" si="0"/>
        <v>0</v>
      </c>
    </row>
    <row r="22" spans="1:4" ht="15.75" customHeight="1">
      <c r="A22" s="11" t="s">
        <v>99</v>
      </c>
      <c r="B22" s="10">
        <v>300</v>
      </c>
      <c r="C22" s="88"/>
      <c r="D22" s="87">
        <f t="shared" si="0"/>
        <v>0</v>
      </c>
    </row>
    <row r="23" spans="1:4" ht="15.75" customHeight="1">
      <c r="A23" s="11" t="s">
        <v>100</v>
      </c>
      <c r="B23" s="10">
        <v>2600</v>
      </c>
      <c r="C23" s="88"/>
      <c r="D23" s="87">
        <f t="shared" si="0"/>
        <v>0</v>
      </c>
    </row>
    <row r="24" spans="1:4" ht="15.75" customHeight="1">
      <c r="A24" s="11" t="s">
        <v>101</v>
      </c>
      <c r="B24" s="6">
        <v>50</v>
      </c>
      <c r="C24" s="88"/>
      <c r="D24" s="87">
        <f t="shared" si="0"/>
        <v>0</v>
      </c>
    </row>
    <row r="25" spans="1:4" ht="15.75" customHeight="1">
      <c r="A25" s="11" t="s">
        <v>102</v>
      </c>
      <c r="B25" s="6">
        <v>750</v>
      </c>
      <c r="C25" s="88"/>
      <c r="D25" s="87">
        <f t="shared" si="0"/>
        <v>0</v>
      </c>
    </row>
    <row r="26" spans="1:4" ht="15.75" customHeight="1">
      <c r="A26" s="11" t="s">
        <v>103</v>
      </c>
      <c r="B26" s="10">
        <v>50</v>
      </c>
      <c r="C26" s="88"/>
      <c r="D26" s="87">
        <f t="shared" si="0"/>
        <v>0</v>
      </c>
    </row>
    <row r="27" spans="1:4" ht="15.75" customHeight="1">
      <c r="A27" s="11" t="s">
        <v>104</v>
      </c>
      <c r="B27" s="6">
        <v>50</v>
      </c>
      <c r="C27" s="88"/>
      <c r="D27" s="87">
        <f t="shared" si="0"/>
        <v>0</v>
      </c>
    </row>
    <row r="28" spans="1:4" ht="15.75" customHeight="1" thickBot="1">
      <c r="A28" s="11" t="s">
        <v>106</v>
      </c>
      <c r="B28" s="10">
        <v>30</v>
      </c>
      <c r="C28" s="88"/>
      <c r="D28" s="87">
        <f t="shared" si="0"/>
        <v>0</v>
      </c>
    </row>
    <row r="29" spans="1:4" ht="15.75" customHeight="1">
      <c r="A29" s="19" t="s">
        <v>13</v>
      </c>
      <c r="B29" s="20"/>
      <c r="C29" s="59"/>
      <c r="D29" s="89">
        <f>SUM(D10:D28)</f>
        <v>0</v>
      </c>
    </row>
    <row r="30" spans="1:4" ht="15.75" customHeight="1">
      <c r="A30" s="21" t="s">
        <v>14</v>
      </c>
      <c r="B30" s="18"/>
      <c r="C30" s="60"/>
      <c r="D30" s="90"/>
    </row>
    <row r="31" spans="1:4" ht="15.75" customHeight="1" thickBot="1">
      <c r="A31" s="22" t="s">
        <v>15</v>
      </c>
      <c r="B31" s="23"/>
      <c r="C31" s="61"/>
      <c r="D31" s="91"/>
    </row>
    <row r="32" ht="21" customHeight="1"/>
    <row r="33" ht="15">
      <c r="A33" s="94" t="s">
        <v>107</v>
      </c>
    </row>
    <row r="34" ht="15">
      <c r="A34" s="3" t="s">
        <v>17</v>
      </c>
    </row>
    <row r="35" ht="15.75" thickBot="1"/>
    <row r="36" spans="1:4" ht="34.5" customHeight="1" thickBot="1">
      <c r="A36" s="26"/>
      <c r="B36" s="25"/>
      <c r="C36" s="41" t="s">
        <v>18</v>
      </c>
      <c r="D36" s="58" t="s">
        <v>19</v>
      </c>
    </row>
    <row r="37" spans="1:4" ht="24" customHeight="1" thickBot="1">
      <c r="A37" s="68" t="s">
        <v>20</v>
      </c>
      <c r="B37" s="69"/>
      <c r="C37" s="92"/>
      <c r="D37" s="93"/>
    </row>
    <row r="38" spans="1:3" ht="15">
      <c r="A38" s="1" t="s">
        <v>21</v>
      </c>
      <c r="B38"/>
      <c r="C38"/>
    </row>
  </sheetData>
  <mergeCells count="4">
    <mergeCell ref="A37:B37"/>
    <mergeCell ref="B5:C5"/>
    <mergeCell ref="B6:C6"/>
    <mergeCell ref="A2:D2"/>
  </mergeCells>
  <printOptions/>
  <pageMargins left="0.7086614173228347" right="0.31496062992125984" top="0.5905511811023623" bottom="0.5905511811023623" header="0.31496062992125984" footer="0.31496062992125984"/>
  <pageSetup fitToHeight="1" fitToWidth="1" horizontalDpi="600" verticalDpi="600" orientation="portrait" paperSize="9" r:id="rId1"/>
  <headerFooter>
    <oddFooter>&amp;C&amp;"times,Obyčejné"&amp;10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 topLeftCell="A1">
      <selection activeCell="F27" sqref="F27"/>
    </sheetView>
  </sheetViews>
  <sheetFormatPr defaultColWidth="9.140625" defaultRowHeight="15"/>
  <cols>
    <col min="1" max="1" width="23.28125" style="4" customWidth="1"/>
    <col min="2" max="2" width="19.7109375" style="4" customWidth="1"/>
    <col min="3" max="3" width="18.00390625" style="4" customWidth="1"/>
    <col min="4" max="4" width="17.57421875" style="4" customWidth="1"/>
    <col min="5" max="16384" width="9.140625" style="4" customWidth="1"/>
  </cols>
  <sheetData>
    <row r="1" ht="15">
      <c r="A1" s="4" t="s">
        <v>23</v>
      </c>
    </row>
    <row r="2" spans="1:10" s="5" customFormat="1" ht="16.5" customHeight="1">
      <c r="A2" s="74"/>
      <c r="B2" s="74"/>
      <c r="C2" s="74"/>
      <c r="D2" s="74"/>
      <c r="E2" s="24"/>
      <c r="F2" s="24"/>
      <c r="G2" s="24"/>
      <c r="H2" s="24"/>
      <c r="I2" s="24"/>
      <c r="J2" s="24"/>
    </row>
    <row r="3" spans="1:6" ht="15">
      <c r="A3" s="42" t="s">
        <v>42</v>
      </c>
      <c r="C3" s="4" t="s">
        <v>0</v>
      </c>
      <c r="D3" s="4" t="s">
        <v>0</v>
      </c>
      <c r="E3" s="4" t="s">
        <v>0</v>
      </c>
      <c r="F3" s="4" t="s">
        <v>0</v>
      </c>
    </row>
    <row r="4" ht="21.75" customHeight="1" thickBot="1">
      <c r="A4" s="2" t="s">
        <v>1</v>
      </c>
    </row>
    <row r="5" spans="1:4" ht="16.5" customHeight="1" thickBot="1">
      <c r="A5" s="27" t="s">
        <v>2</v>
      </c>
      <c r="B5" s="80" t="s">
        <v>3</v>
      </c>
      <c r="C5" s="80"/>
      <c r="D5" s="32" t="s">
        <v>4</v>
      </c>
    </row>
    <row r="6" spans="1:4" ht="16.5" customHeight="1">
      <c r="A6" s="12" t="s">
        <v>24</v>
      </c>
      <c r="B6" s="77" t="s">
        <v>29</v>
      </c>
      <c r="C6" s="77"/>
      <c r="D6" s="36" t="s">
        <v>7</v>
      </c>
    </row>
    <row r="7" spans="1:4" ht="16.5" customHeight="1">
      <c r="A7" s="11" t="s">
        <v>25</v>
      </c>
      <c r="B7" s="78" t="s">
        <v>30</v>
      </c>
      <c r="C7" s="78"/>
      <c r="D7" s="37" t="s">
        <v>34</v>
      </c>
    </row>
    <row r="8" spans="1:4" ht="16.5" customHeight="1">
      <c r="A8" s="11" t="s">
        <v>26</v>
      </c>
      <c r="B8" s="78" t="s">
        <v>31</v>
      </c>
      <c r="C8" s="78"/>
      <c r="D8" s="37" t="s">
        <v>34</v>
      </c>
    </row>
    <row r="9" spans="1:4" ht="16.5" customHeight="1">
      <c r="A9" s="11" t="s">
        <v>27</v>
      </c>
      <c r="B9" s="78" t="s">
        <v>32</v>
      </c>
      <c r="C9" s="78"/>
      <c r="D9" s="37" t="s">
        <v>34</v>
      </c>
    </row>
    <row r="10" spans="1:4" ht="16.5" customHeight="1" thickBot="1">
      <c r="A10" s="8" t="s">
        <v>28</v>
      </c>
      <c r="B10" s="79" t="s">
        <v>33</v>
      </c>
      <c r="C10" s="79"/>
      <c r="D10" s="38" t="s">
        <v>34</v>
      </c>
    </row>
    <row r="11" ht="15">
      <c r="A11" s="1" t="s">
        <v>8</v>
      </c>
    </row>
    <row r="12" ht="15.75" thickBot="1"/>
    <row r="13" spans="1:4" ht="43.5" customHeight="1" thickBot="1">
      <c r="A13" s="14" t="s">
        <v>9</v>
      </c>
      <c r="B13" s="15" t="s">
        <v>35</v>
      </c>
      <c r="C13" s="16" t="s">
        <v>11</v>
      </c>
      <c r="D13" s="17" t="s">
        <v>12</v>
      </c>
    </row>
    <row r="14" spans="1:4" ht="15.75" customHeight="1">
      <c r="A14" s="12" t="s">
        <v>88</v>
      </c>
      <c r="B14" s="13">
        <v>6600</v>
      </c>
      <c r="C14" s="102"/>
      <c r="D14" s="95">
        <f>B14*C14</f>
        <v>0</v>
      </c>
    </row>
    <row r="15" spans="1:4" ht="15.75" customHeight="1">
      <c r="A15" s="11" t="s">
        <v>89</v>
      </c>
      <c r="B15" s="6">
        <v>100</v>
      </c>
      <c r="C15" s="103"/>
      <c r="D15" s="95">
        <f aca="true" t="shared" si="0" ref="D15:D30">B15*C15</f>
        <v>0</v>
      </c>
    </row>
    <row r="16" spans="1:4" ht="15.75" customHeight="1">
      <c r="A16" s="11" t="s">
        <v>90</v>
      </c>
      <c r="B16" s="10">
        <v>1300</v>
      </c>
      <c r="C16" s="103"/>
      <c r="D16" s="95">
        <f t="shared" si="0"/>
        <v>0</v>
      </c>
    </row>
    <row r="17" spans="1:4" ht="15.75" customHeight="1">
      <c r="A17" s="11" t="s">
        <v>91</v>
      </c>
      <c r="B17" s="6">
        <v>300</v>
      </c>
      <c r="C17" s="103"/>
      <c r="D17" s="95">
        <f t="shared" si="0"/>
        <v>0</v>
      </c>
    </row>
    <row r="18" spans="1:4" ht="15.75" customHeight="1">
      <c r="A18" s="11" t="s">
        <v>92</v>
      </c>
      <c r="B18" s="6">
        <v>100</v>
      </c>
      <c r="C18" s="103"/>
      <c r="D18" s="95">
        <f t="shared" si="0"/>
        <v>0</v>
      </c>
    </row>
    <row r="19" spans="1:4" ht="15.75" customHeight="1">
      <c r="A19" s="11" t="s">
        <v>93</v>
      </c>
      <c r="B19" s="6">
        <v>20</v>
      </c>
      <c r="C19" s="103"/>
      <c r="D19" s="95">
        <f t="shared" si="0"/>
        <v>0</v>
      </c>
    </row>
    <row r="20" spans="1:4" ht="15.75" customHeight="1">
      <c r="A20" s="11" t="s">
        <v>94</v>
      </c>
      <c r="B20" s="6">
        <v>150</v>
      </c>
      <c r="C20" s="103"/>
      <c r="D20" s="95">
        <f t="shared" si="0"/>
        <v>0</v>
      </c>
    </row>
    <row r="21" spans="1:4" ht="15.75" customHeight="1">
      <c r="A21" s="11" t="s">
        <v>95</v>
      </c>
      <c r="B21" s="10">
        <v>1250</v>
      </c>
      <c r="C21" s="103"/>
      <c r="D21" s="95">
        <f t="shared" si="0"/>
        <v>0</v>
      </c>
    </row>
    <row r="22" spans="1:4" ht="15.75" customHeight="1">
      <c r="A22" s="11" t="s">
        <v>96</v>
      </c>
      <c r="B22" s="10">
        <v>1600</v>
      </c>
      <c r="C22" s="103"/>
      <c r="D22" s="95">
        <f t="shared" si="0"/>
        <v>0</v>
      </c>
    </row>
    <row r="23" spans="1:4" ht="15.75" customHeight="1">
      <c r="A23" s="11" t="s">
        <v>97</v>
      </c>
      <c r="B23" s="10">
        <v>1800</v>
      </c>
      <c r="C23" s="103"/>
      <c r="D23" s="95">
        <f t="shared" si="0"/>
        <v>0</v>
      </c>
    </row>
    <row r="24" spans="1:4" ht="15.75" customHeight="1">
      <c r="A24" s="11" t="s">
        <v>98</v>
      </c>
      <c r="B24" s="10">
        <v>1600</v>
      </c>
      <c r="C24" s="103"/>
      <c r="D24" s="95">
        <f t="shared" si="0"/>
        <v>0</v>
      </c>
    </row>
    <row r="25" spans="1:4" ht="15.75" customHeight="1">
      <c r="A25" s="11" t="s">
        <v>99</v>
      </c>
      <c r="B25" s="10">
        <v>2250</v>
      </c>
      <c r="C25" s="103"/>
      <c r="D25" s="95">
        <f t="shared" si="0"/>
        <v>0</v>
      </c>
    </row>
    <row r="26" spans="1:4" ht="15.75" customHeight="1">
      <c r="A26" s="11" t="s">
        <v>100</v>
      </c>
      <c r="B26" s="10">
        <v>2300</v>
      </c>
      <c r="C26" s="103"/>
      <c r="D26" s="95">
        <f t="shared" si="0"/>
        <v>0</v>
      </c>
    </row>
    <row r="27" spans="1:4" ht="15.75" customHeight="1">
      <c r="A27" s="11" t="s">
        <v>101</v>
      </c>
      <c r="B27" s="6">
        <v>20</v>
      </c>
      <c r="C27" s="103"/>
      <c r="D27" s="95">
        <f t="shared" si="0"/>
        <v>0</v>
      </c>
    </row>
    <row r="28" spans="1:4" ht="15.75" customHeight="1">
      <c r="A28" s="11" t="s">
        <v>102</v>
      </c>
      <c r="B28" s="10">
        <v>20</v>
      </c>
      <c r="C28" s="103"/>
      <c r="D28" s="95">
        <f t="shared" si="0"/>
        <v>0</v>
      </c>
    </row>
    <row r="29" spans="1:4" ht="15.75" customHeight="1">
      <c r="A29" s="11" t="s">
        <v>103</v>
      </c>
      <c r="B29" s="10">
        <v>50</v>
      </c>
      <c r="C29" s="103"/>
      <c r="D29" s="95">
        <f t="shared" si="0"/>
        <v>0</v>
      </c>
    </row>
    <row r="30" spans="1:4" ht="15.75" customHeight="1" thickBot="1">
      <c r="A30" s="11" t="s">
        <v>104</v>
      </c>
      <c r="B30" s="10">
        <v>30</v>
      </c>
      <c r="C30" s="103"/>
      <c r="D30" s="95">
        <f t="shared" si="0"/>
        <v>0</v>
      </c>
    </row>
    <row r="31" spans="1:4" ht="15.75" customHeight="1">
      <c r="A31" s="19" t="s">
        <v>13</v>
      </c>
      <c r="B31" s="20"/>
      <c r="C31" s="59"/>
      <c r="D31" s="89">
        <f>SUM(D14:D30)</f>
        <v>0</v>
      </c>
    </row>
    <row r="32" spans="1:4" ht="15.75" customHeight="1">
      <c r="A32" s="21" t="s">
        <v>14</v>
      </c>
      <c r="B32" s="18"/>
      <c r="C32" s="60"/>
      <c r="D32" s="90"/>
    </row>
    <row r="33" spans="1:4" ht="15.75" customHeight="1" thickBot="1">
      <c r="A33" s="22" t="s">
        <v>15</v>
      </c>
      <c r="B33" s="23"/>
      <c r="C33" s="61"/>
      <c r="D33" s="91"/>
    </row>
    <row r="34" spans="3:4" ht="15">
      <c r="C34" s="62"/>
      <c r="D34" s="62"/>
    </row>
    <row r="35" ht="15">
      <c r="A35" s="1" t="s">
        <v>16</v>
      </c>
    </row>
    <row r="36" ht="15">
      <c r="A36" s="3" t="s">
        <v>17</v>
      </c>
    </row>
    <row r="37" ht="6.75" customHeight="1" thickBot="1"/>
    <row r="38" spans="1:4" ht="39" customHeight="1" thickBot="1">
      <c r="A38" s="26"/>
      <c r="B38" s="25"/>
      <c r="C38" s="39" t="s">
        <v>18</v>
      </c>
      <c r="D38" s="40" t="s">
        <v>19</v>
      </c>
    </row>
    <row r="39" spans="1:4" ht="15.75" customHeight="1">
      <c r="A39" s="7" t="s">
        <v>36</v>
      </c>
      <c r="B39" s="34"/>
      <c r="C39" s="96"/>
      <c r="D39" s="97"/>
    </row>
    <row r="40" spans="1:4" ht="15.75" customHeight="1">
      <c r="A40" s="11" t="s">
        <v>37</v>
      </c>
      <c r="B40" s="33"/>
      <c r="C40" s="98"/>
      <c r="D40" s="99"/>
    </row>
    <row r="41" spans="1:4" ht="15.75" customHeight="1">
      <c r="A41" s="11" t="s">
        <v>38</v>
      </c>
      <c r="B41" s="33"/>
      <c r="C41" s="98"/>
      <c r="D41" s="99"/>
    </row>
    <row r="42" spans="1:4" ht="15.75" customHeight="1">
      <c r="A42" s="75" t="s">
        <v>39</v>
      </c>
      <c r="B42" s="76"/>
      <c r="C42" s="98"/>
      <c r="D42" s="99"/>
    </row>
    <row r="43" spans="1:4" ht="15.75" customHeight="1" thickBot="1">
      <c r="A43" s="8" t="s">
        <v>40</v>
      </c>
      <c r="B43" s="35"/>
      <c r="C43" s="100"/>
      <c r="D43" s="101"/>
    </row>
    <row r="44" spans="1:3" ht="15">
      <c r="A44" s="1" t="s">
        <v>21</v>
      </c>
      <c r="B44"/>
      <c r="C44"/>
    </row>
  </sheetData>
  <mergeCells count="8">
    <mergeCell ref="A42:B42"/>
    <mergeCell ref="A2:D2"/>
    <mergeCell ref="B6:C6"/>
    <mergeCell ref="B7:C7"/>
    <mergeCell ref="B8:C8"/>
    <mergeCell ref="B9:C9"/>
    <mergeCell ref="B10:C10"/>
    <mergeCell ref="B5:C5"/>
  </mergeCells>
  <printOptions/>
  <pageMargins left="0.7086614173228347" right="0.31496062992125984" top="0.5905511811023623" bottom="0.5905511811023623" header="0.31496062992125984" footer="0.31496062992125984"/>
  <pageSetup fitToHeight="1" fitToWidth="1" horizontalDpi="600" verticalDpi="600" orientation="portrait" paperSize="9" scale="95" r:id="rId1"/>
  <headerFooter>
    <oddFooter>&amp;C&amp;"times,Obyčejné"&amp;10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 topLeftCell="A10">
      <selection activeCell="C25" sqref="C25"/>
    </sheetView>
  </sheetViews>
  <sheetFormatPr defaultColWidth="9.140625" defaultRowHeight="15"/>
  <cols>
    <col min="1" max="1" width="23.28125" style="4" customWidth="1"/>
    <col min="2" max="2" width="22.00390625" style="4" customWidth="1"/>
    <col min="3" max="3" width="21.28125" style="4" customWidth="1"/>
    <col min="4" max="4" width="18.421875" style="4" customWidth="1"/>
    <col min="5" max="16384" width="9.140625" style="4" customWidth="1"/>
  </cols>
  <sheetData>
    <row r="1" ht="15">
      <c r="A1" s="4" t="s">
        <v>23</v>
      </c>
    </row>
    <row r="2" spans="1:7" s="5" customFormat="1" ht="16.5" customHeight="1">
      <c r="A2" s="74"/>
      <c r="B2" s="74"/>
      <c r="C2" s="74"/>
      <c r="D2" s="74"/>
      <c r="E2" s="24"/>
      <c r="F2" s="24"/>
      <c r="G2" s="24"/>
    </row>
    <row r="3" spans="1:4" ht="15">
      <c r="A3" s="42" t="s">
        <v>41</v>
      </c>
      <c r="C3" s="4" t="s">
        <v>0</v>
      </c>
      <c r="D3" s="4" t="s">
        <v>0</v>
      </c>
    </row>
    <row r="4" ht="21.75" customHeight="1" thickBot="1">
      <c r="A4" s="2" t="s">
        <v>1</v>
      </c>
    </row>
    <row r="5" spans="1:4" ht="16.5" customHeight="1" thickBot="1">
      <c r="A5" s="43" t="s">
        <v>2</v>
      </c>
      <c r="B5" s="81" t="s">
        <v>3</v>
      </c>
      <c r="C5" s="81"/>
      <c r="D5" s="46" t="s">
        <v>4</v>
      </c>
    </row>
    <row r="6" spans="1:4" ht="16.5" customHeight="1">
      <c r="A6" s="7" t="s">
        <v>43</v>
      </c>
      <c r="B6" s="44" t="s">
        <v>44</v>
      </c>
      <c r="C6" s="45"/>
      <c r="D6" s="47" t="s">
        <v>7</v>
      </c>
    </row>
    <row r="7" spans="1:4" ht="16.5" customHeight="1">
      <c r="A7" s="11" t="s">
        <v>45</v>
      </c>
      <c r="B7" s="28" t="s">
        <v>46</v>
      </c>
      <c r="C7" s="6"/>
      <c r="D7" s="37" t="s">
        <v>34</v>
      </c>
    </row>
    <row r="8" spans="1:4" ht="16.5" customHeight="1">
      <c r="A8" s="11" t="s">
        <v>47</v>
      </c>
      <c r="B8" s="28" t="s">
        <v>48</v>
      </c>
      <c r="C8" s="6"/>
      <c r="D8" s="37" t="s">
        <v>34</v>
      </c>
    </row>
    <row r="9" spans="1:4" ht="16.5" customHeight="1" thickBot="1">
      <c r="A9" s="8" t="s">
        <v>49</v>
      </c>
      <c r="B9" s="29" t="s">
        <v>50</v>
      </c>
      <c r="C9" s="9"/>
      <c r="D9" s="38" t="s">
        <v>34</v>
      </c>
    </row>
    <row r="10" ht="15">
      <c r="A10" s="1" t="s">
        <v>8</v>
      </c>
    </row>
    <row r="11" ht="15.75" thickBot="1"/>
    <row r="12" spans="1:4" ht="43.5" customHeight="1" thickBot="1">
      <c r="A12" s="14" t="s">
        <v>9</v>
      </c>
      <c r="B12" s="15" t="s">
        <v>35</v>
      </c>
      <c r="C12" s="16" t="s">
        <v>11</v>
      </c>
      <c r="D12" s="17" t="s">
        <v>12</v>
      </c>
    </row>
    <row r="13" spans="1:4" ht="15.75" customHeight="1">
      <c r="A13" s="12" t="s">
        <v>88</v>
      </c>
      <c r="B13" s="51">
        <v>7800</v>
      </c>
      <c r="C13" s="102"/>
      <c r="D13" s="95">
        <f>B13*C13</f>
        <v>0</v>
      </c>
    </row>
    <row r="14" spans="1:4" ht="15.75" customHeight="1">
      <c r="A14" s="11" t="s">
        <v>89</v>
      </c>
      <c r="B14" s="52">
        <v>500</v>
      </c>
      <c r="C14" s="103"/>
      <c r="D14" s="95">
        <f aca="true" t="shared" si="0" ref="D14:D29">B14*C14</f>
        <v>0</v>
      </c>
    </row>
    <row r="15" spans="1:4" ht="15.75" customHeight="1">
      <c r="A15" s="11" t="s">
        <v>90</v>
      </c>
      <c r="B15" s="53">
        <v>700</v>
      </c>
      <c r="C15" s="103"/>
      <c r="D15" s="95">
        <f t="shared" si="0"/>
        <v>0</v>
      </c>
    </row>
    <row r="16" spans="1:4" ht="15.75" customHeight="1">
      <c r="A16" s="11" t="s">
        <v>91</v>
      </c>
      <c r="B16" s="52">
        <v>300</v>
      </c>
      <c r="C16" s="103"/>
      <c r="D16" s="95">
        <f t="shared" si="0"/>
        <v>0</v>
      </c>
    </row>
    <row r="17" spans="1:4" ht="15.75" customHeight="1">
      <c r="A17" s="11" t="s">
        <v>92</v>
      </c>
      <c r="B17" s="52">
        <v>50</v>
      </c>
      <c r="C17" s="103"/>
      <c r="D17" s="95">
        <f t="shared" si="0"/>
        <v>0</v>
      </c>
    </row>
    <row r="18" spans="1:4" ht="15.75" customHeight="1">
      <c r="A18" s="11" t="s">
        <v>93</v>
      </c>
      <c r="B18" s="52">
        <v>650</v>
      </c>
      <c r="C18" s="103"/>
      <c r="D18" s="95">
        <f t="shared" si="0"/>
        <v>0</v>
      </c>
    </row>
    <row r="19" spans="1:4" ht="15.75" customHeight="1">
      <c r="A19" s="11" t="s">
        <v>94</v>
      </c>
      <c r="B19" s="52">
        <v>250</v>
      </c>
      <c r="C19" s="103"/>
      <c r="D19" s="95">
        <f t="shared" si="0"/>
        <v>0</v>
      </c>
    </row>
    <row r="20" spans="1:4" ht="15.75" customHeight="1">
      <c r="A20" s="11" t="s">
        <v>95</v>
      </c>
      <c r="B20" s="52">
        <v>20</v>
      </c>
      <c r="C20" s="103"/>
      <c r="D20" s="95">
        <f t="shared" si="0"/>
        <v>0</v>
      </c>
    </row>
    <row r="21" spans="1:4" ht="15.75" customHeight="1">
      <c r="A21" s="11" t="s">
        <v>96</v>
      </c>
      <c r="B21" s="52">
        <v>20</v>
      </c>
      <c r="C21" s="103"/>
      <c r="D21" s="95">
        <f t="shared" si="0"/>
        <v>0</v>
      </c>
    </row>
    <row r="22" spans="1:4" ht="15.75" customHeight="1">
      <c r="A22" s="11" t="s">
        <v>97</v>
      </c>
      <c r="B22" s="52">
        <v>500</v>
      </c>
      <c r="C22" s="103"/>
      <c r="D22" s="95">
        <f t="shared" si="0"/>
        <v>0</v>
      </c>
    </row>
    <row r="23" spans="1:4" ht="15.75" customHeight="1">
      <c r="A23" s="11" t="s">
        <v>98</v>
      </c>
      <c r="B23" s="53">
        <v>5900</v>
      </c>
      <c r="C23" s="103"/>
      <c r="D23" s="95">
        <f t="shared" si="0"/>
        <v>0</v>
      </c>
    </row>
    <row r="24" spans="1:4" ht="15.75" customHeight="1">
      <c r="A24" s="11" t="s">
        <v>99</v>
      </c>
      <c r="B24" s="53">
        <v>2300</v>
      </c>
      <c r="C24" s="103"/>
      <c r="D24" s="95">
        <f t="shared" si="0"/>
        <v>0</v>
      </c>
    </row>
    <row r="25" spans="1:4" ht="15.75" customHeight="1">
      <c r="A25" s="11" t="s">
        <v>100</v>
      </c>
      <c r="B25" s="53">
        <v>2300</v>
      </c>
      <c r="C25" s="103"/>
      <c r="D25" s="95">
        <f t="shared" si="0"/>
        <v>0</v>
      </c>
    </row>
    <row r="26" spans="1:4" ht="15.75" customHeight="1">
      <c r="A26" s="11" t="s">
        <v>101</v>
      </c>
      <c r="B26" s="52">
        <v>350</v>
      </c>
      <c r="C26" s="103"/>
      <c r="D26" s="95">
        <f t="shared" si="0"/>
        <v>0</v>
      </c>
    </row>
    <row r="27" spans="1:4" ht="15.75" customHeight="1">
      <c r="A27" s="11" t="s">
        <v>102</v>
      </c>
      <c r="B27" s="52">
        <v>200</v>
      </c>
      <c r="C27" s="103"/>
      <c r="D27" s="95">
        <f t="shared" si="0"/>
        <v>0</v>
      </c>
    </row>
    <row r="28" spans="1:4" ht="15.75" customHeight="1">
      <c r="A28" s="11" t="s">
        <v>103</v>
      </c>
      <c r="B28" s="53">
        <v>50</v>
      </c>
      <c r="C28" s="103"/>
      <c r="D28" s="95">
        <f t="shared" si="0"/>
        <v>0</v>
      </c>
    </row>
    <row r="29" spans="1:4" ht="15.75" customHeight="1" thickBot="1">
      <c r="A29" s="11" t="s">
        <v>104</v>
      </c>
      <c r="B29" s="52">
        <v>30</v>
      </c>
      <c r="C29" s="103"/>
      <c r="D29" s="95">
        <f t="shared" si="0"/>
        <v>0</v>
      </c>
    </row>
    <row r="30" spans="1:4" ht="15.75" customHeight="1">
      <c r="A30" s="19" t="s">
        <v>13</v>
      </c>
      <c r="B30" s="20"/>
      <c r="C30" s="59"/>
      <c r="D30" s="89">
        <f>SUM(D13:D29)</f>
        <v>0</v>
      </c>
    </row>
    <row r="31" spans="1:4" ht="15.75" customHeight="1">
      <c r="A31" s="21" t="s">
        <v>14</v>
      </c>
      <c r="B31" s="18"/>
      <c r="C31" s="60"/>
      <c r="D31" s="104"/>
    </row>
    <row r="32" spans="1:4" ht="15.75" customHeight="1" thickBot="1">
      <c r="A32" s="22" t="s">
        <v>15</v>
      </c>
      <c r="B32" s="23"/>
      <c r="C32" s="61"/>
      <c r="D32" s="91"/>
    </row>
    <row r="34" ht="15">
      <c r="A34" s="1" t="s">
        <v>16</v>
      </c>
    </row>
    <row r="35" ht="15">
      <c r="A35" s="3" t="s">
        <v>17</v>
      </c>
    </row>
    <row r="36" ht="6.75" customHeight="1" thickBot="1"/>
    <row r="37" spans="1:4" ht="39" customHeight="1" thickBot="1">
      <c r="A37" s="26"/>
      <c r="B37" s="25"/>
      <c r="C37" s="39" t="s">
        <v>18</v>
      </c>
      <c r="D37" s="85" t="s">
        <v>19</v>
      </c>
    </row>
    <row r="38" spans="1:4" ht="15.75" customHeight="1">
      <c r="A38" s="7" t="s">
        <v>51</v>
      </c>
      <c r="B38" s="65"/>
      <c r="C38" s="105"/>
      <c r="D38" s="97"/>
    </row>
    <row r="39" spans="1:4" ht="15.75" customHeight="1">
      <c r="A39" s="11" t="s">
        <v>52</v>
      </c>
      <c r="B39" s="66"/>
      <c r="C39" s="106"/>
      <c r="D39" s="99"/>
    </row>
    <row r="40" spans="1:4" ht="15.75" customHeight="1">
      <c r="A40" s="11" t="s">
        <v>53</v>
      </c>
      <c r="B40" s="66"/>
      <c r="C40" s="106"/>
      <c r="D40" s="99"/>
    </row>
    <row r="41" spans="1:4" ht="15.75" customHeight="1" thickBot="1">
      <c r="A41" s="8" t="s">
        <v>54</v>
      </c>
      <c r="B41" s="67"/>
      <c r="C41" s="107"/>
      <c r="D41" s="108"/>
    </row>
    <row r="42" spans="1:3" ht="15">
      <c r="A42" s="1" t="s">
        <v>21</v>
      </c>
      <c r="B42"/>
      <c r="C42"/>
    </row>
  </sheetData>
  <mergeCells count="2">
    <mergeCell ref="A2:D2"/>
    <mergeCell ref="B5:C5"/>
  </mergeCells>
  <printOptions/>
  <pageMargins left="0.7086614173228347" right="0.1968503937007874" top="0.5905511811023623" bottom="0.5905511811023623" header="0.31496062992125984" footer="0.31496062992125984"/>
  <pageSetup fitToHeight="1" fitToWidth="1" horizontalDpi="600" verticalDpi="600" orientation="portrait" paperSize="9" r:id="rId1"/>
  <headerFooter>
    <oddFooter>&amp;C&amp;"times,Obyčejné"&amp;10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 topLeftCell="A13">
      <selection activeCell="C15" sqref="C15"/>
    </sheetView>
  </sheetViews>
  <sheetFormatPr defaultColWidth="9.140625" defaultRowHeight="15"/>
  <cols>
    <col min="1" max="1" width="23.28125" style="4" customWidth="1"/>
    <col min="2" max="2" width="19.7109375" style="4" customWidth="1"/>
    <col min="3" max="3" width="19.00390625" style="4" customWidth="1"/>
    <col min="4" max="4" width="17.57421875" style="4" customWidth="1"/>
    <col min="5" max="16384" width="9.140625" style="4" customWidth="1"/>
  </cols>
  <sheetData>
    <row r="1" ht="15">
      <c r="A1" s="4" t="s">
        <v>23</v>
      </c>
    </row>
    <row r="2" spans="1:8" s="5" customFormat="1" ht="16.5" customHeight="1">
      <c r="A2" s="74"/>
      <c r="B2" s="74"/>
      <c r="C2" s="74"/>
      <c r="D2" s="74"/>
      <c r="E2" s="24"/>
      <c r="F2" s="24"/>
      <c r="G2" s="24"/>
      <c r="H2" s="24"/>
    </row>
    <row r="3" spans="1:4" ht="15">
      <c r="A3" s="42" t="s">
        <v>71</v>
      </c>
      <c r="C3" s="4" t="s">
        <v>0</v>
      </c>
      <c r="D3" s="4" t="s">
        <v>0</v>
      </c>
    </row>
    <row r="4" ht="18.75" customHeight="1" thickBot="1">
      <c r="A4" s="2" t="s">
        <v>1</v>
      </c>
    </row>
    <row r="5" spans="1:4" ht="16.5" customHeight="1" thickBot="1">
      <c r="A5" s="27" t="s">
        <v>2</v>
      </c>
      <c r="B5" s="80" t="s">
        <v>3</v>
      </c>
      <c r="C5" s="80"/>
      <c r="D5" s="32" t="s">
        <v>4</v>
      </c>
    </row>
    <row r="6" spans="1:4" ht="16.5" customHeight="1">
      <c r="A6" s="12" t="s">
        <v>55</v>
      </c>
      <c r="B6" s="48" t="s">
        <v>60</v>
      </c>
      <c r="C6" s="48"/>
      <c r="D6" s="36" t="s">
        <v>65</v>
      </c>
    </row>
    <row r="7" spans="1:4" ht="16.5" customHeight="1">
      <c r="A7" s="11" t="s">
        <v>56</v>
      </c>
      <c r="B7" s="49" t="s">
        <v>61</v>
      </c>
      <c r="C7" s="49"/>
      <c r="D7" s="37" t="s">
        <v>34</v>
      </c>
    </row>
    <row r="8" spans="1:4" ht="16.5" customHeight="1">
      <c r="A8" s="11" t="s">
        <v>57</v>
      </c>
      <c r="B8" s="49" t="s">
        <v>62</v>
      </c>
      <c r="C8" s="49"/>
      <c r="D8" s="37" t="s">
        <v>34</v>
      </c>
    </row>
    <row r="9" spans="1:4" ht="16.5" customHeight="1">
      <c r="A9" s="11" t="s">
        <v>58</v>
      </c>
      <c r="B9" s="49" t="s">
        <v>63</v>
      </c>
      <c r="C9" s="49"/>
      <c r="D9" s="37" t="s">
        <v>34</v>
      </c>
    </row>
    <row r="10" spans="1:4" ht="16.5" customHeight="1" thickBot="1">
      <c r="A10" s="8" t="s">
        <v>59</v>
      </c>
      <c r="B10" s="50" t="s">
        <v>64</v>
      </c>
      <c r="C10" s="50"/>
      <c r="D10" s="38" t="s">
        <v>34</v>
      </c>
    </row>
    <row r="11" ht="15">
      <c r="A11" s="1" t="s">
        <v>8</v>
      </c>
    </row>
    <row r="12" ht="15.75" thickBot="1"/>
    <row r="13" spans="1:4" ht="43.5" customHeight="1" thickBot="1">
      <c r="A13" s="14" t="s">
        <v>9</v>
      </c>
      <c r="B13" s="15" t="s">
        <v>35</v>
      </c>
      <c r="C13" s="16" t="s">
        <v>11</v>
      </c>
      <c r="D13" s="17" t="s">
        <v>12</v>
      </c>
    </row>
    <row r="14" spans="1:4" ht="15.75" customHeight="1">
      <c r="A14" s="12" t="s">
        <v>88</v>
      </c>
      <c r="B14" s="51">
        <v>3000</v>
      </c>
      <c r="C14" s="102"/>
      <c r="D14" s="109">
        <f>B14*C14</f>
        <v>0</v>
      </c>
    </row>
    <row r="15" spans="1:4" ht="15.75" customHeight="1">
      <c r="A15" s="11" t="s">
        <v>89</v>
      </c>
      <c r="B15" s="52">
        <v>300</v>
      </c>
      <c r="C15" s="103"/>
      <c r="D15" s="109">
        <f aca="true" t="shared" si="0" ref="D15:D30">B15*C15</f>
        <v>0</v>
      </c>
    </row>
    <row r="16" spans="1:4" ht="15.75" customHeight="1">
      <c r="A16" s="11" t="s">
        <v>90</v>
      </c>
      <c r="B16" s="52">
        <v>500</v>
      </c>
      <c r="C16" s="103"/>
      <c r="D16" s="109">
        <f t="shared" si="0"/>
        <v>0</v>
      </c>
    </row>
    <row r="17" spans="1:4" ht="15.75" customHeight="1">
      <c r="A17" s="11" t="s">
        <v>91</v>
      </c>
      <c r="B17" s="52">
        <v>200</v>
      </c>
      <c r="C17" s="103"/>
      <c r="D17" s="109">
        <f t="shared" si="0"/>
        <v>0</v>
      </c>
    </row>
    <row r="18" spans="1:4" ht="15.75" customHeight="1">
      <c r="A18" s="11" t="s">
        <v>92</v>
      </c>
      <c r="B18" s="52">
        <v>50</v>
      </c>
      <c r="C18" s="103"/>
      <c r="D18" s="109">
        <f t="shared" si="0"/>
        <v>0</v>
      </c>
    </row>
    <row r="19" spans="1:4" ht="15.75" customHeight="1">
      <c r="A19" s="11" t="s">
        <v>93</v>
      </c>
      <c r="B19" s="52">
        <v>200</v>
      </c>
      <c r="C19" s="103"/>
      <c r="D19" s="109">
        <f t="shared" si="0"/>
        <v>0</v>
      </c>
    </row>
    <row r="20" spans="1:4" ht="15.75" customHeight="1">
      <c r="A20" s="11" t="s">
        <v>94</v>
      </c>
      <c r="B20" s="52">
        <v>70</v>
      </c>
      <c r="C20" s="103"/>
      <c r="D20" s="109">
        <f t="shared" si="0"/>
        <v>0</v>
      </c>
    </row>
    <row r="21" spans="1:4" ht="15.75" customHeight="1">
      <c r="A21" s="11" t="s">
        <v>95</v>
      </c>
      <c r="B21" s="52">
        <v>200</v>
      </c>
      <c r="C21" s="103"/>
      <c r="D21" s="109">
        <f t="shared" si="0"/>
        <v>0</v>
      </c>
    </row>
    <row r="22" spans="1:4" ht="15.75" customHeight="1">
      <c r="A22" s="11" t="s">
        <v>96</v>
      </c>
      <c r="B22" s="52">
        <v>200</v>
      </c>
      <c r="C22" s="103"/>
      <c r="D22" s="109">
        <f t="shared" si="0"/>
        <v>0</v>
      </c>
    </row>
    <row r="23" spans="1:4" ht="15.75" customHeight="1">
      <c r="A23" s="11" t="s">
        <v>97</v>
      </c>
      <c r="B23" s="52">
        <v>350</v>
      </c>
      <c r="C23" s="103"/>
      <c r="D23" s="109">
        <f t="shared" si="0"/>
        <v>0</v>
      </c>
    </row>
    <row r="24" spans="1:4" ht="15.75" customHeight="1">
      <c r="A24" s="11" t="s">
        <v>98</v>
      </c>
      <c r="B24" s="53">
        <v>2300</v>
      </c>
      <c r="C24" s="103"/>
      <c r="D24" s="109">
        <f t="shared" si="0"/>
        <v>0</v>
      </c>
    </row>
    <row r="25" spans="1:4" ht="15.75" customHeight="1">
      <c r="A25" s="11" t="s">
        <v>99</v>
      </c>
      <c r="B25" s="53">
        <v>1200</v>
      </c>
      <c r="C25" s="103"/>
      <c r="D25" s="109">
        <f t="shared" si="0"/>
        <v>0</v>
      </c>
    </row>
    <row r="26" spans="1:4" ht="15.75" customHeight="1">
      <c r="A26" s="11" t="s">
        <v>100</v>
      </c>
      <c r="B26" s="53">
        <v>2300</v>
      </c>
      <c r="C26" s="103"/>
      <c r="D26" s="109">
        <f t="shared" si="0"/>
        <v>0</v>
      </c>
    </row>
    <row r="27" spans="1:4" ht="15.75" customHeight="1">
      <c r="A27" s="11" t="s">
        <v>101</v>
      </c>
      <c r="B27" s="52">
        <v>50</v>
      </c>
      <c r="C27" s="103"/>
      <c r="D27" s="109">
        <f t="shared" si="0"/>
        <v>0</v>
      </c>
    </row>
    <row r="28" spans="1:4" ht="15.75" customHeight="1">
      <c r="A28" s="11" t="s">
        <v>102</v>
      </c>
      <c r="B28" s="52">
        <v>20</v>
      </c>
      <c r="C28" s="103"/>
      <c r="D28" s="109">
        <f t="shared" si="0"/>
        <v>0</v>
      </c>
    </row>
    <row r="29" spans="1:4" ht="15.75" customHeight="1">
      <c r="A29" s="11" t="s">
        <v>103</v>
      </c>
      <c r="B29" s="53">
        <v>50</v>
      </c>
      <c r="C29" s="103"/>
      <c r="D29" s="109">
        <f t="shared" si="0"/>
        <v>0</v>
      </c>
    </row>
    <row r="30" spans="1:4" ht="15.75" customHeight="1" thickBot="1">
      <c r="A30" s="11" t="s">
        <v>104</v>
      </c>
      <c r="B30" s="52">
        <v>30</v>
      </c>
      <c r="C30" s="103"/>
      <c r="D30" s="109">
        <f t="shared" si="0"/>
        <v>0</v>
      </c>
    </row>
    <row r="31" spans="1:4" ht="15.75" customHeight="1">
      <c r="A31" s="19" t="s">
        <v>13</v>
      </c>
      <c r="B31" s="20"/>
      <c r="C31" s="59"/>
      <c r="D31" s="89">
        <f>SUM(D14:D30)</f>
        <v>0</v>
      </c>
    </row>
    <row r="32" spans="1:4" ht="15.75" customHeight="1">
      <c r="A32" s="21" t="s">
        <v>14</v>
      </c>
      <c r="B32" s="18"/>
      <c r="C32" s="60"/>
      <c r="D32" s="104"/>
    </row>
    <row r="33" spans="1:4" ht="15.75" customHeight="1" thickBot="1">
      <c r="A33" s="22" t="s">
        <v>15</v>
      </c>
      <c r="B33" s="23"/>
      <c r="C33" s="61"/>
      <c r="D33" s="91"/>
    </row>
    <row r="35" ht="15">
      <c r="A35" s="1" t="s">
        <v>16</v>
      </c>
    </row>
    <row r="36" ht="15">
      <c r="A36" s="3" t="s">
        <v>17</v>
      </c>
    </row>
    <row r="37" ht="6.75" customHeight="1" thickBot="1"/>
    <row r="38" spans="1:4" ht="39" customHeight="1" thickBot="1">
      <c r="A38" s="26"/>
      <c r="B38" s="25"/>
      <c r="C38" s="39" t="s">
        <v>18</v>
      </c>
      <c r="D38" s="40" t="s">
        <v>19</v>
      </c>
    </row>
    <row r="39" spans="1:4" ht="15.75" customHeight="1">
      <c r="A39" s="7" t="s">
        <v>66</v>
      </c>
      <c r="B39" s="34"/>
      <c r="C39" s="96"/>
      <c r="D39" s="97"/>
    </row>
    <row r="40" spans="1:4" ht="15.75" customHeight="1">
      <c r="A40" s="11" t="s">
        <v>67</v>
      </c>
      <c r="B40" s="33"/>
      <c r="C40" s="98"/>
      <c r="D40" s="99"/>
    </row>
    <row r="41" spans="1:4" ht="15.75" customHeight="1">
      <c r="A41" s="11" t="s">
        <v>68</v>
      </c>
      <c r="B41" s="33"/>
      <c r="C41" s="98"/>
      <c r="D41" s="99"/>
    </row>
    <row r="42" spans="1:4" ht="15.75" customHeight="1">
      <c r="A42" s="82" t="s">
        <v>69</v>
      </c>
      <c r="B42" s="83"/>
      <c r="C42" s="98"/>
      <c r="D42" s="99"/>
    </row>
    <row r="43" spans="1:4" ht="15.75" customHeight="1" thickBot="1">
      <c r="A43" s="8" t="s">
        <v>70</v>
      </c>
      <c r="B43" s="35"/>
      <c r="C43" s="110"/>
      <c r="D43" s="108"/>
    </row>
    <row r="44" spans="1:3" ht="15">
      <c r="A44" s="1" t="s">
        <v>21</v>
      </c>
      <c r="B44"/>
      <c r="C44"/>
    </row>
  </sheetData>
  <mergeCells count="3">
    <mergeCell ref="A42:B42"/>
    <mergeCell ref="A2:D2"/>
    <mergeCell ref="B5:C5"/>
  </mergeCells>
  <printOptions/>
  <pageMargins left="0.7086614173228347" right="0.31496062992125984" top="0.5905511811023623" bottom="0.5905511811023623" header="0.31496062992125984" footer="0.31496062992125984"/>
  <pageSetup fitToHeight="1" fitToWidth="1" horizontalDpi="600" verticalDpi="600" orientation="portrait" paperSize="9" r:id="rId1"/>
  <headerFooter>
    <oddFooter>&amp;C&amp;"times,Obyčejné"&amp;10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 topLeftCell="A13">
      <selection activeCell="C15" sqref="C15"/>
    </sheetView>
  </sheetViews>
  <sheetFormatPr defaultColWidth="9.140625" defaultRowHeight="15"/>
  <cols>
    <col min="1" max="1" width="23.28125" style="4" customWidth="1"/>
    <col min="2" max="2" width="19.7109375" style="4" customWidth="1"/>
    <col min="3" max="3" width="19.8515625" style="4" customWidth="1"/>
    <col min="4" max="4" width="17.57421875" style="4" customWidth="1"/>
    <col min="5" max="16384" width="9.140625" style="4" customWidth="1"/>
  </cols>
  <sheetData>
    <row r="1" ht="15">
      <c r="A1" s="4" t="s">
        <v>23</v>
      </c>
    </row>
    <row r="2" spans="1:8" s="5" customFormat="1" ht="16.5" customHeight="1">
      <c r="A2" s="74"/>
      <c r="B2" s="74"/>
      <c r="C2" s="74"/>
      <c r="D2" s="74"/>
      <c r="E2" s="24"/>
      <c r="F2" s="24"/>
      <c r="G2" s="24"/>
      <c r="H2" s="24"/>
    </row>
    <row r="3" spans="1:4" ht="15">
      <c r="A3" s="42" t="s">
        <v>72</v>
      </c>
      <c r="C3" s="4" t="s">
        <v>0</v>
      </c>
      <c r="D3" s="4" t="s">
        <v>0</v>
      </c>
    </row>
    <row r="4" ht="21.75" customHeight="1" thickBot="1">
      <c r="A4" s="2" t="s">
        <v>1</v>
      </c>
    </row>
    <row r="5" spans="1:4" ht="16.5" customHeight="1" thickBot="1">
      <c r="A5" s="27" t="s">
        <v>2</v>
      </c>
      <c r="B5" s="80" t="s">
        <v>3</v>
      </c>
      <c r="C5" s="80"/>
      <c r="D5" s="32" t="s">
        <v>4</v>
      </c>
    </row>
    <row r="6" spans="1:4" ht="16.5" customHeight="1">
      <c r="A6" s="12" t="s">
        <v>73</v>
      </c>
      <c r="B6" s="48" t="s">
        <v>78</v>
      </c>
      <c r="C6" s="48"/>
      <c r="D6" s="36" t="s">
        <v>7</v>
      </c>
    </row>
    <row r="7" spans="1:4" ht="16.5" customHeight="1">
      <c r="A7" s="11" t="s">
        <v>74</v>
      </c>
      <c r="B7" s="49" t="s">
        <v>79</v>
      </c>
      <c r="C7" s="49"/>
      <c r="D7" s="37" t="s">
        <v>34</v>
      </c>
    </row>
    <row r="8" spans="1:4" ht="16.5" customHeight="1">
      <c r="A8" s="11" t="s">
        <v>75</v>
      </c>
      <c r="B8" s="49" t="s">
        <v>80</v>
      </c>
      <c r="C8" s="49"/>
      <c r="D8" s="37" t="s">
        <v>34</v>
      </c>
    </row>
    <row r="9" spans="1:4" ht="16.5" customHeight="1">
      <c r="A9" s="11" t="s">
        <v>76</v>
      </c>
      <c r="B9" s="49" t="s">
        <v>81</v>
      </c>
      <c r="C9" s="49"/>
      <c r="D9" s="37" t="s">
        <v>34</v>
      </c>
    </row>
    <row r="10" spans="1:4" ht="16.5" customHeight="1" thickBot="1">
      <c r="A10" s="8" t="s">
        <v>77</v>
      </c>
      <c r="B10" s="50" t="s">
        <v>82</v>
      </c>
      <c r="C10" s="50"/>
      <c r="D10" s="38" t="s">
        <v>34</v>
      </c>
    </row>
    <row r="11" ht="15">
      <c r="A11" s="1" t="s">
        <v>8</v>
      </c>
    </row>
    <row r="12" ht="15.75" thickBot="1"/>
    <row r="13" spans="1:4" ht="43.5" customHeight="1" thickBot="1">
      <c r="A13" s="14" t="s">
        <v>9</v>
      </c>
      <c r="B13" s="15" t="s">
        <v>35</v>
      </c>
      <c r="C13" s="16" t="s">
        <v>11</v>
      </c>
      <c r="D13" s="17" t="s">
        <v>12</v>
      </c>
    </row>
    <row r="14" spans="1:4" ht="15.75" customHeight="1">
      <c r="A14" s="12" t="s">
        <v>88</v>
      </c>
      <c r="B14" s="13">
        <v>3500</v>
      </c>
      <c r="C14" s="102"/>
      <c r="D14" s="95">
        <f>B14*C14</f>
        <v>0</v>
      </c>
    </row>
    <row r="15" spans="1:4" ht="15.75" customHeight="1">
      <c r="A15" s="11" t="s">
        <v>89</v>
      </c>
      <c r="B15" s="6">
        <v>200</v>
      </c>
      <c r="C15" s="103"/>
      <c r="D15" s="95">
        <f aca="true" t="shared" si="0" ref="D15:D30">B15*C15</f>
        <v>0</v>
      </c>
    </row>
    <row r="16" spans="1:4" ht="15.75" customHeight="1">
      <c r="A16" s="11" t="s">
        <v>90</v>
      </c>
      <c r="B16" s="10">
        <v>600</v>
      </c>
      <c r="C16" s="103"/>
      <c r="D16" s="95">
        <f t="shared" si="0"/>
        <v>0</v>
      </c>
    </row>
    <row r="17" spans="1:4" ht="15.75" customHeight="1">
      <c r="A17" s="11" t="s">
        <v>91</v>
      </c>
      <c r="B17" s="6">
        <v>250</v>
      </c>
      <c r="C17" s="103"/>
      <c r="D17" s="95">
        <f t="shared" si="0"/>
        <v>0</v>
      </c>
    </row>
    <row r="18" spans="1:4" ht="15.75" customHeight="1">
      <c r="A18" s="11" t="s">
        <v>92</v>
      </c>
      <c r="B18" s="6">
        <v>50</v>
      </c>
      <c r="C18" s="103"/>
      <c r="D18" s="95">
        <f t="shared" si="0"/>
        <v>0</v>
      </c>
    </row>
    <row r="19" spans="1:4" ht="15.75" customHeight="1">
      <c r="A19" s="11" t="s">
        <v>93</v>
      </c>
      <c r="B19" s="6">
        <v>100</v>
      </c>
      <c r="C19" s="103"/>
      <c r="D19" s="95">
        <f t="shared" si="0"/>
        <v>0</v>
      </c>
    </row>
    <row r="20" spans="1:4" ht="15.75" customHeight="1">
      <c r="A20" s="11" t="s">
        <v>94</v>
      </c>
      <c r="B20" s="6">
        <v>60</v>
      </c>
      <c r="C20" s="103"/>
      <c r="D20" s="95">
        <f t="shared" si="0"/>
        <v>0</v>
      </c>
    </row>
    <row r="21" spans="1:4" ht="15.75" customHeight="1">
      <c r="A21" s="11" t="s">
        <v>95</v>
      </c>
      <c r="B21" s="6">
        <v>700</v>
      </c>
      <c r="C21" s="103"/>
      <c r="D21" s="95">
        <f t="shared" si="0"/>
        <v>0</v>
      </c>
    </row>
    <row r="22" spans="1:4" ht="15.75" customHeight="1">
      <c r="A22" s="11" t="s">
        <v>96</v>
      </c>
      <c r="B22" s="6">
        <v>800</v>
      </c>
      <c r="C22" s="103"/>
      <c r="D22" s="95">
        <f t="shared" si="0"/>
        <v>0</v>
      </c>
    </row>
    <row r="23" spans="1:4" ht="15.75" customHeight="1">
      <c r="A23" s="11" t="s">
        <v>97</v>
      </c>
      <c r="B23" s="6">
        <v>650</v>
      </c>
      <c r="C23" s="103"/>
      <c r="D23" s="95">
        <f t="shared" si="0"/>
        <v>0</v>
      </c>
    </row>
    <row r="24" spans="1:4" ht="15.75" customHeight="1">
      <c r="A24" s="11" t="s">
        <v>98</v>
      </c>
      <c r="B24" s="10">
        <v>1900</v>
      </c>
      <c r="C24" s="103"/>
      <c r="D24" s="95">
        <f t="shared" si="0"/>
        <v>0</v>
      </c>
    </row>
    <row r="25" spans="1:4" ht="15.75" customHeight="1">
      <c r="A25" s="11" t="s">
        <v>99</v>
      </c>
      <c r="B25" s="10">
        <v>200</v>
      </c>
      <c r="C25" s="103"/>
      <c r="D25" s="95">
        <f t="shared" si="0"/>
        <v>0</v>
      </c>
    </row>
    <row r="26" spans="1:4" ht="15.75" customHeight="1">
      <c r="A26" s="11" t="s">
        <v>100</v>
      </c>
      <c r="B26" s="10">
        <v>1300</v>
      </c>
      <c r="C26" s="103"/>
      <c r="D26" s="95">
        <f t="shared" si="0"/>
        <v>0</v>
      </c>
    </row>
    <row r="27" spans="1:4" ht="15.75" customHeight="1">
      <c r="A27" s="11" t="s">
        <v>101</v>
      </c>
      <c r="B27" s="6">
        <v>50</v>
      </c>
      <c r="C27" s="103"/>
      <c r="D27" s="95">
        <f t="shared" si="0"/>
        <v>0</v>
      </c>
    </row>
    <row r="28" spans="1:4" ht="15.75" customHeight="1">
      <c r="A28" s="11" t="s">
        <v>102</v>
      </c>
      <c r="B28" s="6">
        <v>50</v>
      </c>
      <c r="C28" s="103"/>
      <c r="D28" s="95">
        <f t="shared" si="0"/>
        <v>0</v>
      </c>
    </row>
    <row r="29" spans="1:4" ht="15.75" customHeight="1">
      <c r="A29" s="11" t="s">
        <v>103</v>
      </c>
      <c r="B29" s="10">
        <v>50</v>
      </c>
      <c r="C29" s="103"/>
      <c r="D29" s="95">
        <f t="shared" si="0"/>
        <v>0</v>
      </c>
    </row>
    <row r="30" spans="1:4" ht="15.75" customHeight="1" thickBot="1">
      <c r="A30" s="11" t="s">
        <v>104</v>
      </c>
      <c r="B30" s="6">
        <v>30</v>
      </c>
      <c r="C30" s="103"/>
      <c r="D30" s="95">
        <f t="shared" si="0"/>
        <v>0</v>
      </c>
    </row>
    <row r="31" spans="1:4" ht="15.75" customHeight="1">
      <c r="A31" s="19" t="s">
        <v>13</v>
      </c>
      <c r="B31" s="20"/>
      <c r="C31" s="59"/>
      <c r="D31" s="89">
        <f>SUM(D14:D30)</f>
        <v>0</v>
      </c>
    </row>
    <row r="32" spans="1:4" ht="15.75" customHeight="1">
      <c r="A32" s="21" t="s">
        <v>14</v>
      </c>
      <c r="B32" s="18"/>
      <c r="C32" s="60"/>
      <c r="D32" s="104"/>
    </row>
    <row r="33" spans="1:4" ht="15.75" customHeight="1" thickBot="1">
      <c r="A33" s="22" t="s">
        <v>15</v>
      </c>
      <c r="B33" s="23"/>
      <c r="C33" s="61"/>
      <c r="D33" s="91"/>
    </row>
    <row r="35" ht="15">
      <c r="A35" s="1" t="s">
        <v>16</v>
      </c>
    </row>
    <row r="36" ht="15">
      <c r="A36" s="3" t="s">
        <v>17</v>
      </c>
    </row>
    <row r="37" ht="6.75" customHeight="1" thickBot="1"/>
    <row r="38" spans="1:4" ht="39" customHeight="1" thickBot="1">
      <c r="A38" s="26"/>
      <c r="B38" s="25"/>
      <c r="C38" s="63" t="s">
        <v>18</v>
      </c>
      <c r="D38" s="64" t="s">
        <v>19</v>
      </c>
    </row>
    <row r="39" spans="1:4" ht="15.75" customHeight="1">
      <c r="A39" s="7" t="s">
        <v>83</v>
      </c>
      <c r="B39" s="65"/>
      <c r="C39" s="105"/>
      <c r="D39" s="97"/>
    </row>
    <row r="40" spans="1:4" ht="15.75" customHeight="1">
      <c r="A40" s="11" t="s">
        <v>84</v>
      </c>
      <c r="B40" s="66"/>
      <c r="C40" s="106"/>
      <c r="D40" s="99"/>
    </row>
    <row r="41" spans="1:4" ht="15.75" customHeight="1">
      <c r="A41" s="11" t="s">
        <v>85</v>
      </c>
      <c r="B41" s="66"/>
      <c r="C41" s="106"/>
      <c r="D41" s="99"/>
    </row>
    <row r="42" spans="1:4" ht="15.75" customHeight="1">
      <c r="A42" s="82" t="s">
        <v>86</v>
      </c>
      <c r="B42" s="84"/>
      <c r="C42" s="106"/>
      <c r="D42" s="99"/>
    </row>
    <row r="43" spans="1:4" ht="15.75" customHeight="1" thickBot="1">
      <c r="A43" s="8" t="s">
        <v>87</v>
      </c>
      <c r="B43" s="67"/>
      <c r="C43" s="107"/>
      <c r="D43" s="108"/>
    </row>
    <row r="44" spans="1:3" ht="15">
      <c r="A44" s="1" t="s">
        <v>21</v>
      </c>
      <c r="B44"/>
      <c r="C44"/>
    </row>
  </sheetData>
  <mergeCells count="3">
    <mergeCell ref="A2:D2"/>
    <mergeCell ref="B5:C5"/>
    <mergeCell ref="A42:B42"/>
  </mergeCells>
  <printOptions/>
  <pageMargins left="0.7086614173228347" right="0.31496062992125984" top="0.5905511811023623" bottom="0.5905511811023623" header="0.31496062992125984" footer="0.31496062992125984"/>
  <pageSetup fitToHeight="1" fitToWidth="1" horizontalDpi="600" verticalDpi="600" orientation="portrait" paperSize="9" r:id="rId1"/>
  <headerFooter>
    <oddFooter>&amp;C&amp;"times,Obyčejné"&amp;10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Daniela</dc:creator>
  <cp:keywords/>
  <dc:description/>
  <cp:lastModifiedBy>Střechová Daniela</cp:lastModifiedBy>
  <cp:lastPrinted>2024-01-25T09:21:16Z</cp:lastPrinted>
  <dcterms:created xsi:type="dcterms:W3CDTF">2020-11-25T07:59:31Z</dcterms:created>
  <dcterms:modified xsi:type="dcterms:W3CDTF">2024-01-25T09:37:30Z</dcterms:modified>
  <cp:category/>
  <cp:version/>
  <cp:contentType/>
  <cp:contentStatus/>
</cp:coreProperties>
</file>