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320" windowHeight="1284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91" i="1" l="1"/>
  <c r="F12" i="1" l="1"/>
  <c r="F90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1" i="1"/>
  <c r="F10" i="1"/>
  <c r="F7" i="1"/>
  <c r="F6" i="1"/>
  <c r="F8" i="1" l="1"/>
  <c r="F9" i="1"/>
</calcChain>
</file>

<file path=xl/sharedStrings.xml><?xml version="1.0" encoding="utf-8"?>
<sst xmlns="http://schemas.openxmlformats.org/spreadsheetml/2006/main" count="96" uniqueCount="96">
  <si>
    <t>Název zboží</t>
  </si>
  <si>
    <t>automat schodišťový legrand 4702     LEG4702</t>
  </si>
  <si>
    <t xml:space="preserve">dvouzásuvka TANGO s ochrannými kolíky, s clonkami, s natočenou dutinou      ABB5513A-C02357 B            </t>
  </si>
  <si>
    <t>elektroměr 1F, do 63A, digitální   LEG4672</t>
  </si>
  <si>
    <t>elektroměr do 100 A, 3fázový, 7 modulů 371L        KBHUME 371L</t>
  </si>
  <si>
    <t>kabel cyky 3A x 1.5   (nové značení cyky - o)    KAECYKY 3Ax1,5</t>
  </si>
  <si>
    <t>kabel cyky 3C x 1,5   (nové označení cyky - j)      KAECYKY 3Cx1,5</t>
  </si>
  <si>
    <t>kabel cyky 3C x 2.5  (nové značení cyky - j)     KAECYKY 3Cx2,5</t>
  </si>
  <si>
    <t>kabel CYKY 4B x 6     KAECYKY 4Bx6</t>
  </si>
  <si>
    <t>kabel cyky 5c x 1,5    (nové označení cyky - j)</t>
  </si>
  <si>
    <t>kabel cyky 5c x 2,5       KAECYKY 5Cx2,5</t>
  </si>
  <si>
    <t>kabel CYKY 5C x 6    KAECYKY 5Cx6</t>
  </si>
  <si>
    <t>kabel cysy 3C x 1              KAEH05VV-F 3Cx1</t>
  </si>
  <si>
    <t>kabel J-Y/St/Y   2 x 2 x 0,8  červený    KAEJ-Y(ST)Y 2x2x0,8</t>
  </si>
  <si>
    <t>kabel koaxiální       EMO*S5241S</t>
  </si>
  <si>
    <t>krabice acidur 16  ("krabice 6455-11P/2   SEZ6455-11P/2")</t>
  </si>
  <si>
    <t>krabice přístrojová KP PK pro parapetní kanál lištová   (Kopos)      KOPKP PK HB (POLPKS)</t>
  </si>
  <si>
    <t>LED pásek 60LED/m, 5050, IP65, teple bílý, 12V    5m         FKT4730933-01</t>
  </si>
  <si>
    <t>lišta nulovací polyprofil NSCH 8x8, 168 pólů, 10mm2, 380V, 40A   (1ks = 1 m)   POLNSCH 8x8</t>
  </si>
  <si>
    <t>páska kabelová  (100 x 2,5, 165x2,5, 203x3,6, 250x4,8, 292x3,6, 368x3,6, 450x8,0, 550x8,0)</t>
  </si>
  <si>
    <t xml:space="preserve">páska zemnící 30x4 FeZn   (balení 25 kg,  1m = 1,05 kg)     VYS18 32b </t>
  </si>
  <si>
    <t>profil hliníkový pro montáž LED pásků + plexi pro zapuštění 20x8mm I=2m    FKT4731061</t>
  </si>
  <si>
    <t>předřadník elektronický Philips HF-S 3/4 18 TL-D      PHI50801619</t>
  </si>
  <si>
    <t xml:space="preserve">přístroj ovladače zapínacího se svorkou N Tango, řazení 1/0, 1/OS, 1/OSo     ABB 3559-A91345    </t>
  </si>
  <si>
    <t>rámeček Legrand mosaic pro 2 moduly 78802     č.zboží  LEG78802</t>
  </si>
  <si>
    <t>relé časové LEG4743</t>
  </si>
  <si>
    <t>relé impulzní EPN510, Hager  16A/230/1120V 1NO      HAGEPN510</t>
  </si>
  <si>
    <t>relé paticové CR-P230AC1    obj.č. 1SVR405600R3000</t>
  </si>
  <si>
    <t xml:space="preserve">spínač časový astronomický rex 200 D42, 2 přepínací kontakty 16A, 250V      LEG3734 </t>
  </si>
  <si>
    <t>spínač soumrakový astronomický ,  1 spínací kontakt 16A,  250V       LEG412623</t>
  </si>
  <si>
    <t xml:space="preserve">starter 4 - 80 W        OSR854045       </t>
  </si>
  <si>
    <t>stykač 3-pólový 25A  LC1D25P7        MGELC1D25P7</t>
  </si>
  <si>
    <t>stykač jednopólový LG-04147 2p-25A/230V    LEG4147</t>
  </si>
  <si>
    <t>svítidlo stropní / nástěnné kruhové bílé LADY SNL-100   IP44,230V, zdroj 100W/E27</t>
  </si>
  <si>
    <t>svítidlo zářivkové  přisazené bílé 73071, OSRAM LUMINESTRA, vč. zářivky 8W, T5, 230V, IP20, 70x20x342mm    OSR4008321962690</t>
  </si>
  <si>
    <t>svítidlo zářivkové interiérové Trevos SB 136 E     TRE12255</t>
  </si>
  <si>
    <t>svítidlo zářivkové trevos prima 258 PCc  2x58W, IP66       TRE90460</t>
  </si>
  <si>
    <t>svítidlo zářivkové trevos prima 258,  2x58W       TRE39460</t>
  </si>
  <si>
    <t>svorka pro vyrovnávání potenciálů pro vodivé upevnění na kostru SVP-6 0299-0-0032     ABBSVP-6</t>
  </si>
  <si>
    <t xml:space="preserve">svorka viking3 4mm2 ochranná řadová       LEG39371 </t>
  </si>
  <si>
    <t>tlačítko zvonkové celoplošné ABB3553-80289 B1  (" tlačítkový ovládač zapínací Classic, řazení 1/0" )</t>
  </si>
  <si>
    <t>tlačítko zvonkové celoplošné se signalizační doutnavkou ABB3553-91289 B1  ("tlačítkový ovladač zapínací Classic se signalizační doutnavkou, řazení 1/OS")</t>
  </si>
  <si>
    <t>tlumivka 36W     ("BPL 36/23")     LAYBPL 36/23</t>
  </si>
  <si>
    <t>trubice zářivková 18 W    (TL-D 18W/840)       č.020101403</t>
  </si>
  <si>
    <t>trubice zářivková 30W/840 NARVA   NAR108531000</t>
  </si>
  <si>
    <t>trubice zářivková 58 W  (TL-D 58W/840)     NAR108512000</t>
  </si>
  <si>
    <t>trubice zářivková 8 W, LT 8W/840     NAR108010000</t>
  </si>
  <si>
    <t>trubice zářivková dz - 18 W      (dz 18 - PL-C 840/2P)</t>
  </si>
  <si>
    <t>trubice zářivková dz 11 W    (PL-S 11W/830/2P)</t>
  </si>
  <si>
    <t xml:space="preserve">trubice zářivková dz 36 W (PL-L  36W/840 4P-2G11)      </t>
  </si>
  <si>
    <t xml:space="preserve">trubice zářivková KLD-D/E 13W/827 G24-1,   NAR222505 </t>
  </si>
  <si>
    <t>ventilátor KLI-PRIMO 100      TOMKLIPRIMO100</t>
  </si>
  <si>
    <t>vidlice boční ABB (2P+PE) 16A 250V 5536-154       ABB5536-2154</t>
  </si>
  <si>
    <t>vodič - lanko Cu zelenožluté  4     (CYA 4)       KAEHO7V-K 4 ZZ</t>
  </si>
  <si>
    <t>vodič Cu zelenožlutý 4  (CY 4)     KAECY DRAT 4 ZZ</t>
  </si>
  <si>
    <t>vodič Cu zelenožlutý 6     (CY 6)       KAECY DRAT 6 ZZ</t>
  </si>
  <si>
    <t>vypínač ABB Classic řazení 1, kolébkový ABB3553-01289 B1</t>
  </si>
  <si>
    <t>vypínač ABB Classic řazení 5, lustrový ABB3553-05289 B1</t>
  </si>
  <si>
    <t>vypínač ABB Classic řazení 6, schodišťový ABB3553-06289 B1</t>
  </si>
  <si>
    <t xml:space="preserve">zásuvka  vodotěsná - jednonásobná s víčkem, IP44    ABB5518-2929 B </t>
  </si>
  <si>
    <t xml:space="preserve">zásuvka ABB Classic jednonásobná s ochranným kolíkem  ABB5517-2389 B1                     </t>
  </si>
  <si>
    <t>zásuvka Mosaic 1XRJ45 UTP C6 1M       LEG76561</t>
  </si>
  <si>
    <t xml:space="preserve">zásuvka Tango  jednonásobná, s clonkami, bílá    ABB5519A-A02357 B      </t>
  </si>
  <si>
    <t>zásuvka Tango jednonásobná s ochranným kolíkem, bílá   ABB5518A-A2349 B</t>
  </si>
  <si>
    <t>zvonek bezdrátový  ( PNLH-108/M, PNLH-138/M)</t>
  </si>
  <si>
    <t xml:space="preserve">žárovka LED  ORO-GU10-30L-SMD-ALM-80-BC-GOL    </t>
  </si>
  <si>
    <t>žlab - kanál parapetní dutý  PK 110 x 70   (Kopos)       KOPPK 110x70 HD</t>
  </si>
  <si>
    <t>Položka číslo</t>
  </si>
  <si>
    <t>Jednotková cena bez DPH</t>
  </si>
  <si>
    <t xml:space="preserve">  ks/m</t>
  </si>
  <si>
    <t>Cena bez DPH celkem</t>
  </si>
  <si>
    <t xml:space="preserve">                                                                                                                               Příloha číslo 1</t>
  </si>
  <si>
    <t xml:space="preserve">                                               Celková cena bez DPH v Kč</t>
  </si>
  <si>
    <t>dvouzásuvka 230 V  ABB Classic ABB 5512C-2349 B1</t>
  </si>
  <si>
    <t>krabice panelová přístrojová     (krabice přístrojová Tango-dvouzásuvka, lištová:  KOPLK 80x28 2ZT HB)</t>
  </si>
  <si>
    <t>krabice panelová 1/2       (krabice přístrojová Tango, lištová:   KOPLK 80x28 T HB)</t>
  </si>
  <si>
    <t>přístroj lustrového vypínače  ABB 3559-A05345</t>
  </si>
  <si>
    <t>přístroj kolébkového vypínače ABB 3559-A01345</t>
  </si>
  <si>
    <t>přístroj křížového vypínače ABB 3559-A07345</t>
  </si>
  <si>
    <t>přístroj schodišťového vypínače ABB 3559-A06345</t>
  </si>
  <si>
    <t>svítidlo zářivkové Fulgur FISB T5 28/4000 interiérové,přisazené, nástěnné i stropní  FUL8594010501135</t>
  </si>
  <si>
    <t>svorka řadová šroubová LEG37165 -35 mm2 šedá</t>
  </si>
  <si>
    <t>trubice zářivková 36 W, LT 36W/840    NAR108507000</t>
  </si>
  <si>
    <t>chránič proudový kombinovaný 16/B/1+N/0,03-AC LEG410921</t>
  </si>
  <si>
    <t>chránič proudový 25/1+N/0,03-AC LEG411509</t>
  </si>
  <si>
    <t>jistič jednopólový 16/B/1 LEG403357</t>
  </si>
  <si>
    <t>jistič třípólový 20/B/3 LEG403402</t>
  </si>
  <si>
    <t>kabel počítačový utp 5e solarix</t>
  </si>
  <si>
    <t>krabice rozvodová ku 68 kopos 68-1901</t>
  </si>
  <si>
    <t>svítidlo zářivkové 2 x 36 W ASN NCLA 2x36W</t>
  </si>
  <si>
    <t>trubice zářivková dz - 18 W      (dz 18 - PL-C 840/4P)</t>
  </si>
  <si>
    <t>zdířka úhlová pro ochranné pospojování ABB0299-0-0032</t>
  </si>
  <si>
    <t xml:space="preserve">Předpokládaný rozsah zakázky -  VZ/15/2015. </t>
  </si>
  <si>
    <t>DPH</t>
  </si>
  <si>
    <t>Celková cena s DPH v Kč</t>
  </si>
  <si>
    <t>ELEKTROMATERIÁL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</si>
</sst>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2"/>
      <name val="Arial CE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2" xfId="1" applyBorder="1" applyAlignment="1">
      <alignment wrapText="1"/>
    </xf>
    <xf numFmtId="4" fontId="2" fillId="0" borderId="2" xfId="1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10" fillId="0" borderId="1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2" fillId="0" borderId="11" xfId="1" applyBorder="1" applyAlignment="1">
      <alignment wrapText="1"/>
    </xf>
    <xf numFmtId="4" fontId="2" fillId="0" borderId="11" xfId="1" applyNumberFormat="1" applyBorder="1"/>
    <xf numFmtId="0" fontId="0" fillId="0" borderId="12" xfId="0" applyBorder="1"/>
    <xf numFmtId="0" fontId="11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8" fillId="0" borderId="14" xfId="0" applyFont="1" applyBorder="1" applyAlignment="1">
      <alignment vertical="justify"/>
    </xf>
    <xf numFmtId="0" fontId="8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vertical="justify"/>
    </xf>
    <xf numFmtId="4" fontId="2" fillId="2" borderId="8" xfId="1" applyNumberFormat="1" applyFill="1" applyBorder="1"/>
    <xf numFmtId="0" fontId="2" fillId="0" borderId="20" xfId="1" applyBorder="1" applyAlignment="1">
      <alignment wrapText="1"/>
    </xf>
    <xf numFmtId="4" fontId="2" fillId="0" borderId="20" xfId="1" applyNumberFormat="1" applyBorder="1"/>
    <xf numFmtId="0" fontId="0" fillId="0" borderId="19" xfId="0" applyBorder="1"/>
    <xf numFmtId="0" fontId="3" fillId="0" borderId="0" xfId="1" applyFont="1" applyFill="1" applyBorder="1" applyAlignment="1"/>
    <xf numFmtId="0" fontId="7" fillId="0" borderId="0" xfId="1" applyFont="1" applyBorder="1" applyAlignment="1"/>
    <xf numFmtId="0" fontId="5" fillId="0" borderId="0" xfId="1" applyFont="1" applyFill="1" applyBorder="1" applyAlignment="1"/>
    <xf numFmtId="0" fontId="6" fillId="0" borderId="0" xfId="1" applyFont="1" applyBorder="1" applyAlignment="1"/>
    <xf numFmtId="0" fontId="10" fillId="0" borderId="6" xfId="1" applyFont="1" applyBorder="1" applyAlignment="1">
      <alignment horizontal="right"/>
    </xf>
    <xf numFmtId="0" fontId="10" fillId="0" borderId="7" xfId="1" applyFont="1" applyBorder="1" applyAlignment="1">
      <alignment horizontal="right"/>
    </xf>
    <xf numFmtId="0" fontId="10" fillId="2" borderId="21" xfId="1" applyFont="1" applyFill="1" applyBorder="1" applyAlignment="1">
      <alignment horizontal="right"/>
    </xf>
    <xf numFmtId="0" fontId="10" fillId="2" borderId="22" xfId="1" applyFont="1" applyFill="1" applyBorder="1" applyAlignment="1">
      <alignment horizontal="right"/>
    </xf>
    <xf numFmtId="4" fontId="2" fillId="0" borderId="16" xfId="1" applyNumberFormat="1" applyBorder="1" applyAlignment="1">
      <alignment horizontal="center"/>
    </xf>
    <xf numFmtId="4" fontId="2" fillId="0" borderId="0" xfId="1" applyNumberFormat="1" applyBorder="1" applyAlignment="1">
      <alignment horizontal="center"/>
    </xf>
    <xf numFmtId="4" fontId="2" fillId="0" borderId="17" xfId="1" applyNumberFormat="1" applyBorder="1" applyAlignment="1">
      <alignment horizontal="center"/>
    </xf>
    <xf numFmtId="4" fontId="2" fillId="0" borderId="18" xfId="1" applyNumberFormat="1" applyBorder="1" applyAlignment="1">
      <alignment horizont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93"/>
  <sheetViews>
    <sheetView tabSelected="1" topLeftCell="A52" workbookViewId="0">
      <selection activeCell="F99" sqref="F99"/>
    </sheetView>
  </sheetViews>
  <sheetFormatPr defaultRowHeight="15" x14ac:dyDescent="0.25"/>
  <cols>
    <col min="1" max="1" width="1.140625" customWidth="1"/>
    <col min="2" max="2" width="6.140625" customWidth="1"/>
    <col min="3" max="3" width="89.42578125" customWidth="1"/>
    <col min="4" max="4" width="9.5703125" customWidth="1"/>
    <col min="5" max="5" width="9.85546875" customWidth="1"/>
    <col min="6" max="6" width="17.7109375" customWidth="1"/>
  </cols>
  <sheetData>
    <row r="1" spans="2:6" x14ac:dyDescent="0.25">
      <c r="C1" s="1"/>
    </row>
    <row r="2" spans="2:6" x14ac:dyDescent="0.25">
      <c r="C2" s="1" t="s">
        <v>95</v>
      </c>
    </row>
    <row r="3" spans="2:6" ht="15.75" x14ac:dyDescent="0.25">
      <c r="B3" s="2"/>
      <c r="C3" s="23" t="s">
        <v>71</v>
      </c>
      <c r="D3" s="24"/>
      <c r="E3" s="24"/>
      <c r="F3" s="24"/>
    </row>
    <row r="4" spans="2:6" ht="18.75" thickBot="1" x14ac:dyDescent="0.3">
      <c r="B4" s="2"/>
      <c r="C4" s="25" t="s">
        <v>92</v>
      </c>
      <c r="D4" s="26"/>
      <c r="E4" s="26"/>
      <c r="F4" s="26"/>
    </row>
    <row r="5" spans="2:6" ht="36.75" thickBot="1" x14ac:dyDescent="0.3">
      <c r="B5" s="14" t="s">
        <v>67</v>
      </c>
      <c r="C5" s="15" t="s">
        <v>0</v>
      </c>
      <c r="D5" s="16" t="s">
        <v>68</v>
      </c>
      <c r="E5" s="17" t="s">
        <v>69</v>
      </c>
      <c r="F5" s="18" t="s">
        <v>70</v>
      </c>
    </row>
    <row r="6" spans="2:6" x14ac:dyDescent="0.25">
      <c r="B6" s="10">
        <v>1</v>
      </c>
      <c r="C6" s="11" t="s">
        <v>1</v>
      </c>
      <c r="D6" s="12"/>
      <c r="E6" s="12">
        <v>12</v>
      </c>
      <c r="F6" s="13">
        <f>D6*E6</f>
        <v>0</v>
      </c>
    </row>
    <row r="7" spans="2:6" x14ac:dyDescent="0.25">
      <c r="B7" s="9">
        <v>2</v>
      </c>
      <c r="C7" s="3" t="s">
        <v>73</v>
      </c>
      <c r="D7" s="4"/>
      <c r="E7" s="4">
        <v>40</v>
      </c>
      <c r="F7" s="5">
        <f>D7*E7</f>
        <v>0</v>
      </c>
    </row>
    <row r="8" spans="2:6" x14ac:dyDescent="0.25">
      <c r="B8" s="9">
        <v>3</v>
      </c>
      <c r="C8" s="3" t="s">
        <v>2</v>
      </c>
      <c r="D8" s="4"/>
      <c r="E8" s="4">
        <v>18</v>
      </c>
      <c r="F8" s="5">
        <f t="shared" ref="F8:F9" si="0">D8*E8</f>
        <v>0</v>
      </c>
    </row>
    <row r="9" spans="2:6" x14ac:dyDescent="0.25">
      <c r="B9" s="9">
        <v>4</v>
      </c>
      <c r="C9" s="3" t="s">
        <v>3</v>
      </c>
      <c r="D9" s="4"/>
      <c r="E9" s="4">
        <v>11</v>
      </c>
      <c r="F9" s="5">
        <f t="shared" si="0"/>
        <v>0</v>
      </c>
    </row>
    <row r="10" spans="2:6" x14ac:dyDescent="0.25">
      <c r="B10" s="9">
        <v>5</v>
      </c>
      <c r="C10" s="3" t="s">
        <v>4</v>
      </c>
      <c r="D10" s="4"/>
      <c r="E10" s="4">
        <v>1</v>
      </c>
      <c r="F10" s="5">
        <f>D10*E10</f>
        <v>0</v>
      </c>
    </row>
    <row r="11" spans="2:6" x14ac:dyDescent="0.25">
      <c r="B11" s="9">
        <v>6</v>
      </c>
      <c r="C11" s="3" t="s">
        <v>83</v>
      </c>
      <c r="D11" s="4"/>
      <c r="E11" s="4">
        <v>4</v>
      </c>
      <c r="F11" s="5">
        <f>D11*E11</f>
        <v>0</v>
      </c>
    </row>
    <row r="12" spans="2:6" x14ac:dyDescent="0.25">
      <c r="B12" s="9">
        <v>7</v>
      </c>
      <c r="C12" s="3" t="s">
        <v>84</v>
      </c>
      <c r="D12" s="4"/>
      <c r="E12" s="4">
        <v>6</v>
      </c>
      <c r="F12" s="5">
        <f t="shared" ref="F12:F75" si="1">D12*E12</f>
        <v>0</v>
      </c>
    </row>
    <row r="13" spans="2:6" x14ac:dyDescent="0.25">
      <c r="B13" s="9">
        <v>8</v>
      </c>
      <c r="C13" s="3" t="s">
        <v>85</v>
      </c>
      <c r="D13" s="4"/>
      <c r="E13" s="4">
        <v>73</v>
      </c>
      <c r="F13" s="6"/>
    </row>
    <row r="14" spans="2:6" x14ac:dyDescent="0.25">
      <c r="B14" s="9">
        <v>9</v>
      </c>
      <c r="C14" s="3" t="s">
        <v>86</v>
      </c>
      <c r="D14" s="4"/>
      <c r="E14" s="4">
        <v>18</v>
      </c>
      <c r="F14" s="5">
        <f t="shared" si="1"/>
        <v>0</v>
      </c>
    </row>
    <row r="15" spans="2:6" x14ac:dyDescent="0.25">
      <c r="B15" s="9">
        <v>10</v>
      </c>
      <c r="C15" s="3" t="s">
        <v>5</v>
      </c>
      <c r="D15" s="4"/>
      <c r="E15" s="4">
        <v>400</v>
      </c>
      <c r="F15" s="5">
        <f t="shared" si="1"/>
        <v>0</v>
      </c>
    </row>
    <row r="16" spans="2:6" x14ac:dyDescent="0.25">
      <c r="B16" s="9">
        <v>11</v>
      </c>
      <c r="C16" s="3" t="s">
        <v>6</v>
      </c>
      <c r="D16" s="4"/>
      <c r="E16" s="4">
        <v>1100</v>
      </c>
      <c r="F16" s="5">
        <f t="shared" si="1"/>
        <v>0</v>
      </c>
    </row>
    <row r="17" spans="2:6" x14ac:dyDescent="0.25">
      <c r="B17" s="9">
        <v>12</v>
      </c>
      <c r="C17" s="3" t="s">
        <v>7</v>
      </c>
      <c r="D17" s="4"/>
      <c r="E17" s="4">
        <v>900</v>
      </c>
      <c r="F17" s="5">
        <f t="shared" si="1"/>
        <v>0</v>
      </c>
    </row>
    <row r="18" spans="2:6" x14ac:dyDescent="0.25">
      <c r="B18" s="9">
        <v>13</v>
      </c>
      <c r="C18" s="3" t="s">
        <v>8</v>
      </c>
      <c r="D18" s="4"/>
      <c r="E18" s="4">
        <v>60</v>
      </c>
      <c r="F18" s="5">
        <f t="shared" si="1"/>
        <v>0</v>
      </c>
    </row>
    <row r="19" spans="2:6" x14ac:dyDescent="0.25">
      <c r="B19" s="9">
        <v>14</v>
      </c>
      <c r="C19" s="3" t="s">
        <v>9</v>
      </c>
      <c r="D19" s="4"/>
      <c r="E19" s="4">
        <v>100</v>
      </c>
      <c r="F19" s="5">
        <f t="shared" si="1"/>
        <v>0</v>
      </c>
    </row>
    <row r="20" spans="2:6" x14ac:dyDescent="0.25">
      <c r="B20" s="9">
        <v>15</v>
      </c>
      <c r="C20" s="3" t="s">
        <v>10</v>
      </c>
      <c r="D20" s="4"/>
      <c r="E20" s="4">
        <v>100</v>
      </c>
      <c r="F20" s="5">
        <f t="shared" si="1"/>
        <v>0</v>
      </c>
    </row>
    <row r="21" spans="2:6" x14ac:dyDescent="0.25">
      <c r="B21" s="9">
        <v>16</v>
      </c>
      <c r="C21" s="3" t="s">
        <v>11</v>
      </c>
      <c r="D21" s="4"/>
      <c r="E21" s="4">
        <v>50</v>
      </c>
      <c r="F21" s="5">
        <f t="shared" si="1"/>
        <v>0</v>
      </c>
    </row>
    <row r="22" spans="2:6" x14ac:dyDescent="0.25">
      <c r="B22" s="9">
        <v>17</v>
      </c>
      <c r="C22" s="3" t="s">
        <v>12</v>
      </c>
      <c r="D22" s="4"/>
      <c r="E22" s="4">
        <v>200</v>
      </c>
      <c r="F22" s="5">
        <f t="shared" si="1"/>
        <v>0</v>
      </c>
    </row>
    <row r="23" spans="2:6" x14ac:dyDescent="0.25">
      <c r="B23" s="9">
        <v>18</v>
      </c>
      <c r="C23" s="3" t="s">
        <v>13</v>
      </c>
      <c r="D23" s="4"/>
      <c r="E23" s="4">
        <v>120</v>
      </c>
      <c r="F23" s="5">
        <f t="shared" si="1"/>
        <v>0</v>
      </c>
    </row>
    <row r="24" spans="2:6" x14ac:dyDescent="0.25">
      <c r="B24" s="9">
        <v>19</v>
      </c>
      <c r="C24" s="3" t="s">
        <v>14</v>
      </c>
      <c r="D24" s="4"/>
      <c r="E24" s="4">
        <v>180</v>
      </c>
      <c r="F24" s="5">
        <f t="shared" si="1"/>
        <v>0</v>
      </c>
    </row>
    <row r="25" spans="2:6" x14ac:dyDescent="0.25">
      <c r="B25" s="9">
        <v>20</v>
      </c>
      <c r="C25" s="3" t="s">
        <v>87</v>
      </c>
      <c r="D25" s="4"/>
      <c r="E25" s="4">
        <v>3050</v>
      </c>
      <c r="F25" s="5">
        <f t="shared" si="1"/>
        <v>0</v>
      </c>
    </row>
    <row r="26" spans="2:6" x14ac:dyDescent="0.25">
      <c r="B26" s="9">
        <v>21</v>
      </c>
      <c r="C26" s="3" t="s">
        <v>15</v>
      </c>
      <c r="D26" s="4"/>
      <c r="E26" s="4">
        <v>20</v>
      </c>
      <c r="F26" s="5">
        <f t="shared" si="1"/>
        <v>0</v>
      </c>
    </row>
    <row r="27" spans="2:6" x14ac:dyDescent="0.25">
      <c r="B27" s="9">
        <v>22</v>
      </c>
      <c r="C27" s="3" t="s">
        <v>75</v>
      </c>
      <c r="D27" s="4"/>
      <c r="E27" s="4">
        <v>44</v>
      </c>
      <c r="F27" s="5">
        <f t="shared" si="1"/>
        <v>0</v>
      </c>
    </row>
    <row r="28" spans="2:6" x14ac:dyDescent="0.25">
      <c r="B28" s="9">
        <v>23</v>
      </c>
      <c r="C28" s="3" t="s">
        <v>74</v>
      </c>
      <c r="D28" s="4"/>
      <c r="E28" s="4">
        <v>39</v>
      </c>
      <c r="F28" s="5">
        <f t="shared" si="1"/>
        <v>0</v>
      </c>
    </row>
    <row r="29" spans="2:6" x14ac:dyDescent="0.25">
      <c r="B29" s="9">
        <v>24</v>
      </c>
      <c r="C29" s="3" t="s">
        <v>16</v>
      </c>
      <c r="D29" s="4"/>
      <c r="E29" s="4">
        <v>30</v>
      </c>
      <c r="F29" s="5">
        <f t="shared" si="1"/>
        <v>0</v>
      </c>
    </row>
    <row r="30" spans="2:6" x14ac:dyDescent="0.25">
      <c r="B30" s="9">
        <v>25</v>
      </c>
      <c r="C30" s="3" t="s">
        <v>88</v>
      </c>
      <c r="D30" s="4"/>
      <c r="E30" s="4">
        <v>140</v>
      </c>
      <c r="F30" s="5">
        <f t="shared" si="1"/>
        <v>0</v>
      </c>
    </row>
    <row r="31" spans="2:6" x14ac:dyDescent="0.25">
      <c r="B31" s="9">
        <v>26</v>
      </c>
      <c r="C31" s="3" t="s">
        <v>17</v>
      </c>
      <c r="D31" s="4"/>
      <c r="E31" s="4">
        <v>0.4</v>
      </c>
      <c r="F31" s="5">
        <f t="shared" si="1"/>
        <v>0</v>
      </c>
    </row>
    <row r="32" spans="2:6" x14ac:dyDescent="0.25">
      <c r="B32" s="9">
        <v>27</v>
      </c>
      <c r="C32" s="3" t="s">
        <v>18</v>
      </c>
      <c r="D32" s="4"/>
      <c r="E32" s="4">
        <v>4</v>
      </c>
      <c r="F32" s="5">
        <f t="shared" si="1"/>
        <v>0</v>
      </c>
    </row>
    <row r="33" spans="2:6" x14ac:dyDescent="0.25">
      <c r="B33" s="9">
        <v>28</v>
      </c>
      <c r="C33" s="3" t="s">
        <v>19</v>
      </c>
      <c r="D33" s="4"/>
      <c r="E33" s="4">
        <v>5900</v>
      </c>
      <c r="F33" s="5">
        <f t="shared" si="1"/>
        <v>0</v>
      </c>
    </row>
    <row r="34" spans="2:6" x14ac:dyDescent="0.25">
      <c r="B34" s="9">
        <v>29</v>
      </c>
      <c r="C34" s="3" t="s">
        <v>20</v>
      </c>
      <c r="D34" s="4"/>
      <c r="E34" s="4">
        <v>26.25</v>
      </c>
      <c r="F34" s="5">
        <f t="shared" si="1"/>
        <v>0</v>
      </c>
    </row>
    <row r="35" spans="2:6" x14ac:dyDescent="0.25">
      <c r="B35" s="9">
        <v>30</v>
      </c>
      <c r="C35" s="3" t="s">
        <v>21</v>
      </c>
      <c r="D35" s="4"/>
      <c r="E35" s="4">
        <v>2</v>
      </c>
      <c r="F35" s="5">
        <f t="shared" si="1"/>
        <v>0</v>
      </c>
    </row>
    <row r="36" spans="2:6" x14ac:dyDescent="0.25">
      <c r="B36" s="9">
        <v>31</v>
      </c>
      <c r="C36" s="3" t="s">
        <v>22</v>
      </c>
      <c r="D36" s="4"/>
      <c r="E36" s="4">
        <v>5</v>
      </c>
      <c r="F36" s="5">
        <f t="shared" si="1"/>
        <v>0</v>
      </c>
    </row>
    <row r="37" spans="2:6" x14ac:dyDescent="0.25">
      <c r="B37" s="9">
        <v>32</v>
      </c>
      <c r="C37" s="3" t="s">
        <v>77</v>
      </c>
      <c r="D37" s="4"/>
      <c r="E37" s="4">
        <v>14</v>
      </c>
      <c r="F37" s="5">
        <f t="shared" si="1"/>
        <v>0</v>
      </c>
    </row>
    <row r="38" spans="2:6" x14ac:dyDescent="0.25">
      <c r="B38" s="9">
        <v>33</v>
      </c>
      <c r="C38" s="3" t="s">
        <v>78</v>
      </c>
      <c r="D38" s="4"/>
      <c r="E38" s="4">
        <v>1</v>
      </c>
      <c r="F38" s="5">
        <f t="shared" si="1"/>
        <v>0</v>
      </c>
    </row>
    <row r="39" spans="2:6" x14ac:dyDescent="0.25">
      <c r="B39" s="9">
        <v>34</v>
      </c>
      <c r="C39" s="3" t="s">
        <v>76</v>
      </c>
      <c r="D39" s="4"/>
      <c r="E39" s="4">
        <v>5</v>
      </c>
      <c r="F39" s="5">
        <f t="shared" si="1"/>
        <v>0</v>
      </c>
    </row>
    <row r="40" spans="2:6" x14ac:dyDescent="0.25">
      <c r="B40" s="9">
        <v>35</v>
      </c>
      <c r="C40" s="3" t="s">
        <v>23</v>
      </c>
      <c r="D40" s="4"/>
      <c r="E40" s="4">
        <v>7</v>
      </c>
      <c r="F40" s="5">
        <f t="shared" si="1"/>
        <v>0</v>
      </c>
    </row>
    <row r="41" spans="2:6" x14ac:dyDescent="0.25">
      <c r="B41" s="9">
        <v>36</v>
      </c>
      <c r="C41" s="3" t="s">
        <v>79</v>
      </c>
      <c r="D41" s="4"/>
      <c r="E41" s="4">
        <v>5</v>
      </c>
      <c r="F41" s="5">
        <f t="shared" si="1"/>
        <v>0</v>
      </c>
    </row>
    <row r="42" spans="2:6" x14ac:dyDescent="0.25">
      <c r="B42" s="9">
        <v>37</v>
      </c>
      <c r="C42" s="3" t="s">
        <v>24</v>
      </c>
      <c r="D42" s="4"/>
      <c r="E42" s="4">
        <v>30</v>
      </c>
      <c r="F42" s="5">
        <f t="shared" si="1"/>
        <v>0</v>
      </c>
    </row>
    <row r="43" spans="2:6" x14ac:dyDescent="0.25">
      <c r="B43" s="9">
        <v>38</v>
      </c>
      <c r="C43" s="3" t="s">
        <v>25</v>
      </c>
      <c r="D43" s="4"/>
      <c r="E43" s="4">
        <v>1</v>
      </c>
      <c r="F43" s="5">
        <f t="shared" si="1"/>
        <v>0</v>
      </c>
    </row>
    <row r="44" spans="2:6" x14ac:dyDescent="0.25">
      <c r="B44" s="9">
        <v>39</v>
      </c>
      <c r="C44" s="3" t="s">
        <v>26</v>
      </c>
      <c r="D44" s="4"/>
      <c r="E44" s="4">
        <v>5</v>
      </c>
      <c r="F44" s="5">
        <f t="shared" si="1"/>
        <v>0</v>
      </c>
    </row>
    <row r="45" spans="2:6" x14ac:dyDescent="0.25">
      <c r="B45" s="9">
        <v>40</v>
      </c>
      <c r="C45" s="3" t="s">
        <v>27</v>
      </c>
      <c r="D45" s="4"/>
      <c r="E45" s="4">
        <v>5</v>
      </c>
      <c r="F45" s="5">
        <f t="shared" si="1"/>
        <v>0</v>
      </c>
    </row>
    <row r="46" spans="2:6" x14ac:dyDescent="0.25">
      <c r="B46" s="9">
        <v>41</v>
      </c>
      <c r="C46" s="3" t="s">
        <v>28</v>
      </c>
      <c r="D46" s="4"/>
      <c r="E46" s="4">
        <v>1</v>
      </c>
      <c r="F46" s="5">
        <f t="shared" si="1"/>
        <v>0</v>
      </c>
    </row>
    <row r="47" spans="2:6" x14ac:dyDescent="0.25">
      <c r="B47" s="9">
        <v>42</v>
      </c>
      <c r="C47" s="3" t="s">
        <v>29</v>
      </c>
      <c r="D47" s="4"/>
      <c r="E47" s="4">
        <v>1</v>
      </c>
      <c r="F47" s="5">
        <f t="shared" si="1"/>
        <v>0</v>
      </c>
    </row>
    <row r="48" spans="2:6" x14ac:dyDescent="0.25">
      <c r="B48" s="9">
        <v>43</v>
      </c>
      <c r="C48" s="3" t="s">
        <v>30</v>
      </c>
      <c r="D48" s="4"/>
      <c r="E48" s="4">
        <v>300</v>
      </c>
      <c r="F48" s="5">
        <f t="shared" si="1"/>
        <v>0</v>
      </c>
    </row>
    <row r="49" spans="2:6" x14ac:dyDescent="0.25">
      <c r="B49" s="9">
        <v>44</v>
      </c>
      <c r="C49" s="3" t="s">
        <v>31</v>
      </c>
      <c r="D49" s="4"/>
      <c r="E49" s="4">
        <v>2</v>
      </c>
      <c r="F49" s="5">
        <f t="shared" si="1"/>
        <v>0</v>
      </c>
    </row>
    <row r="50" spans="2:6" x14ac:dyDescent="0.25">
      <c r="B50" s="9">
        <v>45</v>
      </c>
      <c r="C50" s="3" t="s">
        <v>32</v>
      </c>
      <c r="D50" s="4"/>
      <c r="E50" s="4">
        <v>14</v>
      </c>
      <c r="F50" s="5">
        <f t="shared" si="1"/>
        <v>0</v>
      </c>
    </row>
    <row r="51" spans="2:6" x14ac:dyDescent="0.25">
      <c r="B51" s="9">
        <v>46</v>
      </c>
      <c r="C51" s="3" t="s">
        <v>33</v>
      </c>
      <c r="D51" s="4"/>
      <c r="E51" s="4">
        <v>20</v>
      </c>
      <c r="F51" s="5">
        <f t="shared" si="1"/>
        <v>0</v>
      </c>
    </row>
    <row r="52" spans="2:6" ht="26.25" x14ac:dyDescent="0.25">
      <c r="B52" s="9">
        <v>47</v>
      </c>
      <c r="C52" s="3" t="s">
        <v>34</v>
      </c>
      <c r="D52" s="4"/>
      <c r="E52" s="4">
        <v>10</v>
      </c>
      <c r="F52" s="5">
        <f t="shared" si="1"/>
        <v>0</v>
      </c>
    </row>
    <row r="53" spans="2:6" x14ac:dyDescent="0.25">
      <c r="B53" s="9">
        <v>48</v>
      </c>
      <c r="C53" s="3" t="s">
        <v>89</v>
      </c>
      <c r="D53" s="4"/>
      <c r="E53" s="4">
        <v>2</v>
      </c>
      <c r="F53" s="5">
        <f t="shared" si="1"/>
        <v>0</v>
      </c>
    </row>
    <row r="54" spans="2:6" x14ac:dyDescent="0.25">
      <c r="B54" s="9">
        <v>49</v>
      </c>
      <c r="C54" s="3" t="s">
        <v>80</v>
      </c>
      <c r="D54" s="4"/>
      <c r="E54" s="4">
        <v>5</v>
      </c>
      <c r="F54" s="5">
        <f t="shared" si="1"/>
        <v>0</v>
      </c>
    </row>
    <row r="55" spans="2:6" x14ac:dyDescent="0.25">
      <c r="B55" s="9">
        <v>50</v>
      </c>
      <c r="C55" s="3" t="s">
        <v>35</v>
      </c>
      <c r="D55" s="4"/>
      <c r="E55" s="4">
        <v>5</v>
      </c>
      <c r="F55" s="5">
        <f t="shared" si="1"/>
        <v>0</v>
      </c>
    </row>
    <row r="56" spans="2:6" x14ac:dyDescent="0.25">
      <c r="B56" s="9">
        <v>51</v>
      </c>
      <c r="C56" s="3" t="s">
        <v>36</v>
      </c>
      <c r="D56" s="4"/>
      <c r="E56" s="4">
        <v>28</v>
      </c>
      <c r="F56" s="5">
        <f t="shared" si="1"/>
        <v>0</v>
      </c>
    </row>
    <row r="57" spans="2:6" x14ac:dyDescent="0.25">
      <c r="B57" s="9">
        <v>52</v>
      </c>
      <c r="C57" s="3" t="s">
        <v>37</v>
      </c>
      <c r="D57" s="4"/>
      <c r="E57" s="4">
        <v>14</v>
      </c>
      <c r="F57" s="5">
        <f t="shared" si="1"/>
        <v>0</v>
      </c>
    </row>
    <row r="58" spans="2:6" x14ac:dyDescent="0.25">
      <c r="B58" s="9">
        <v>53</v>
      </c>
      <c r="C58" s="3" t="s">
        <v>38</v>
      </c>
      <c r="D58" s="4"/>
      <c r="E58" s="4">
        <v>53</v>
      </c>
      <c r="F58" s="5">
        <f t="shared" si="1"/>
        <v>0</v>
      </c>
    </row>
    <row r="59" spans="2:6" x14ac:dyDescent="0.25">
      <c r="B59" s="9">
        <v>54</v>
      </c>
      <c r="C59" s="3" t="s">
        <v>81</v>
      </c>
      <c r="D59" s="4"/>
      <c r="E59" s="4">
        <v>74</v>
      </c>
      <c r="F59" s="5">
        <f t="shared" si="1"/>
        <v>0</v>
      </c>
    </row>
    <row r="60" spans="2:6" x14ac:dyDescent="0.25">
      <c r="B60" s="9">
        <v>55</v>
      </c>
      <c r="C60" s="3" t="s">
        <v>39</v>
      </c>
      <c r="D60" s="4"/>
      <c r="E60" s="4">
        <v>5</v>
      </c>
      <c r="F60" s="5">
        <f t="shared" si="1"/>
        <v>0</v>
      </c>
    </row>
    <row r="61" spans="2:6" x14ac:dyDescent="0.25">
      <c r="B61" s="9">
        <v>56</v>
      </c>
      <c r="C61" s="3" t="s">
        <v>40</v>
      </c>
      <c r="D61" s="4"/>
      <c r="E61" s="4">
        <v>30</v>
      </c>
      <c r="F61" s="5">
        <f t="shared" si="1"/>
        <v>0</v>
      </c>
    </row>
    <row r="62" spans="2:6" ht="26.25" x14ac:dyDescent="0.25">
      <c r="B62" s="9">
        <v>57</v>
      </c>
      <c r="C62" s="3" t="s">
        <v>41</v>
      </c>
      <c r="D62" s="4"/>
      <c r="E62" s="4">
        <v>33</v>
      </c>
      <c r="F62" s="5">
        <f t="shared" si="1"/>
        <v>0</v>
      </c>
    </row>
    <row r="63" spans="2:6" x14ac:dyDescent="0.25">
      <c r="B63" s="9">
        <v>58</v>
      </c>
      <c r="C63" s="3" t="s">
        <v>42</v>
      </c>
      <c r="D63" s="4"/>
      <c r="E63" s="4">
        <v>20</v>
      </c>
      <c r="F63" s="5">
        <f t="shared" si="1"/>
        <v>0</v>
      </c>
    </row>
    <row r="64" spans="2:6" x14ac:dyDescent="0.25">
      <c r="B64" s="9">
        <v>59</v>
      </c>
      <c r="C64" s="3" t="s">
        <v>43</v>
      </c>
      <c r="D64" s="4"/>
      <c r="E64" s="4">
        <v>200</v>
      </c>
      <c r="F64" s="5">
        <f t="shared" si="1"/>
        <v>0</v>
      </c>
    </row>
    <row r="65" spans="2:6" x14ac:dyDescent="0.25">
      <c r="B65" s="9">
        <v>60</v>
      </c>
      <c r="C65" s="3" t="s">
        <v>44</v>
      </c>
      <c r="D65" s="4"/>
      <c r="E65" s="4">
        <v>25</v>
      </c>
      <c r="F65" s="5">
        <f t="shared" si="1"/>
        <v>0</v>
      </c>
    </row>
    <row r="66" spans="2:6" x14ac:dyDescent="0.25">
      <c r="B66" s="9">
        <v>61</v>
      </c>
      <c r="C66" s="3" t="s">
        <v>82</v>
      </c>
      <c r="D66" s="4"/>
      <c r="E66" s="4">
        <v>600</v>
      </c>
      <c r="F66" s="5">
        <f t="shared" si="1"/>
        <v>0</v>
      </c>
    </row>
    <row r="67" spans="2:6" x14ac:dyDescent="0.25">
      <c r="B67" s="9">
        <v>62</v>
      </c>
      <c r="C67" s="3" t="s">
        <v>45</v>
      </c>
      <c r="D67" s="4"/>
      <c r="E67" s="4">
        <v>145</v>
      </c>
      <c r="F67" s="5">
        <f t="shared" si="1"/>
        <v>0</v>
      </c>
    </row>
    <row r="68" spans="2:6" x14ac:dyDescent="0.25">
      <c r="B68" s="9">
        <v>63</v>
      </c>
      <c r="C68" s="3" t="s">
        <v>46</v>
      </c>
      <c r="D68" s="4"/>
      <c r="E68" s="4">
        <v>50</v>
      </c>
      <c r="F68" s="5">
        <f t="shared" si="1"/>
        <v>0</v>
      </c>
    </row>
    <row r="69" spans="2:6" x14ac:dyDescent="0.25">
      <c r="B69" s="9">
        <v>64</v>
      </c>
      <c r="C69" s="3" t="s">
        <v>47</v>
      </c>
      <c r="D69" s="4"/>
      <c r="E69" s="4">
        <v>20</v>
      </c>
      <c r="F69" s="5">
        <f t="shared" si="1"/>
        <v>0</v>
      </c>
    </row>
    <row r="70" spans="2:6" x14ac:dyDescent="0.25">
      <c r="B70" s="9">
        <v>65</v>
      </c>
      <c r="C70" s="3" t="s">
        <v>90</v>
      </c>
      <c r="D70" s="4"/>
      <c r="E70" s="4">
        <v>20</v>
      </c>
      <c r="F70" s="5">
        <f t="shared" si="1"/>
        <v>0</v>
      </c>
    </row>
    <row r="71" spans="2:6" x14ac:dyDescent="0.25">
      <c r="B71" s="9">
        <v>66</v>
      </c>
      <c r="C71" s="3" t="s">
        <v>48</v>
      </c>
      <c r="D71" s="4"/>
      <c r="E71" s="4">
        <v>26</v>
      </c>
      <c r="F71" s="5">
        <f t="shared" si="1"/>
        <v>0</v>
      </c>
    </row>
    <row r="72" spans="2:6" x14ac:dyDescent="0.25">
      <c r="B72" s="9">
        <v>67</v>
      </c>
      <c r="C72" s="3" t="s">
        <v>49</v>
      </c>
      <c r="D72" s="4"/>
      <c r="E72" s="4">
        <v>50</v>
      </c>
      <c r="F72" s="5">
        <f t="shared" si="1"/>
        <v>0</v>
      </c>
    </row>
    <row r="73" spans="2:6" x14ac:dyDescent="0.25">
      <c r="B73" s="9">
        <v>68</v>
      </c>
      <c r="C73" s="3" t="s">
        <v>50</v>
      </c>
      <c r="D73" s="4"/>
      <c r="E73" s="4">
        <v>50</v>
      </c>
      <c r="F73" s="5">
        <f t="shared" si="1"/>
        <v>0</v>
      </c>
    </row>
    <row r="74" spans="2:6" x14ac:dyDescent="0.25">
      <c r="B74" s="9">
        <v>69</v>
      </c>
      <c r="C74" s="3" t="s">
        <v>51</v>
      </c>
      <c r="D74" s="4"/>
      <c r="E74" s="4">
        <v>5</v>
      </c>
      <c r="F74" s="5">
        <f t="shared" si="1"/>
        <v>0</v>
      </c>
    </row>
    <row r="75" spans="2:6" x14ac:dyDescent="0.25">
      <c r="B75" s="9">
        <v>70</v>
      </c>
      <c r="C75" s="3" t="s">
        <v>52</v>
      </c>
      <c r="D75" s="4"/>
      <c r="E75" s="4">
        <v>50</v>
      </c>
      <c r="F75" s="5">
        <f t="shared" si="1"/>
        <v>0</v>
      </c>
    </row>
    <row r="76" spans="2:6" x14ac:dyDescent="0.25">
      <c r="B76" s="9">
        <v>71</v>
      </c>
      <c r="C76" s="3" t="s">
        <v>53</v>
      </c>
      <c r="D76" s="4"/>
      <c r="E76" s="4">
        <v>100</v>
      </c>
      <c r="F76" s="5">
        <f t="shared" ref="F76:F89" si="2">D76*E76</f>
        <v>0</v>
      </c>
    </row>
    <row r="77" spans="2:6" x14ac:dyDescent="0.25">
      <c r="B77" s="9">
        <v>72</v>
      </c>
      <c r="C77" s="3" t="s">
        <v>54</v>
      </c>
      <c r="D77" s="4"/>
      <c r="E77" s="4">
        <v>100</v>
      </c>
      <c r="F77" s="5">
        <f t="shared" si="2"/>
        <v>0</v>
      </c>
    </row>
    <row r="78" spans="2:6" x14ac:dyDescent="0.25">
      <c r="B78" s="9">
        <v>73</v>
      </c>
      <c r="C78" s="3" t="s">
        <v>55</v>
      </c>
      <c r="D78" s="4"/>
      <c r="E78" s="4">
        <v>100</v>
      </c>
      <c r="F78" s="5">
        <f t="shared" si="2"/>
        <v>0</v>
      </c>
    </row>
    <row r="79" spans="2:6" x14ac:dyDescent="0.25">
      <c r="B79" s="9">
        <v>74</v>
      </c>
      <c r="C79" s="3" t="s">
        <v>56</v>
      </c>
      <c r="D79" s="4"/>
      <c r="E79" s="4">
        <v>40</v>
      </c>
      <c r="F79" s="5">
        <f t="shared" si="2"/>
        <v>0</v>
      </c>
    </row>
    <row r="80" spans="2:6" x14ac:dyDescent="0.25">
      <c r="B80" s="9">
        <v>75</v>
      </c>
      <c r="C80" s="3" t="s">
        <v>57</v>
      </c>
      <c r="D80" s="4"/>
      <c r="E80" s="4">
        <v>20</v>
      </c>
      <c r="F80" s="5">
        <f t="shared" si="2"/>
        <v>0</v>
      </c>
    </row>
    <row r="81" spans="2:6" x14ac:dyDescent="0.25">
      <c r="B81" s="9">
        <v>76</v>
      </c>
      <c r="C81" s="3" t="s">
        <v>58</v>
      </c>
      <c r="D81" s="4"/>
      <c r="E81" s="4">
        <v>20</v>
      </c>
      <c r="F81" s="5">
        <f t="shared" si="2"/>
        <v>0</v>
      </c>
    </row>
    <row r="82" spans="2:6" x14ac:dyDescent="0.25">
      <c r="B82" s="9">
        <v>77</v>
      </c>
      <c r="C82" s="3" t="s">
        <v>59</v>
      </c>
      <c r="D82" s="4"/>
      <c r="E82" s="4">
        <v>30</v>
      </c>
      <c r="F82" s="5">
        <f t="shared" si="2"/>
        <v>0</v>
      </c>
    </row>
    <row r="83" spans="2:6" x14ac:dyDescent="0.25">
      <c r="B83" s="9">
        <v>78</v>
      </c>
      <c r="C83" s="3" t="s">
        <v>60</v>
      </c>
      <c r="D83" s="4"/>
      <c r="E83" s="4">
        <v>60</v>
      </c>
      <c r="F83" s="5">
        <f t="shared" si="2"/>
        <v>0</v>
      </c>
    </row>
    <row r="84" spans="2:6" x14ac:dyDescent="0.25">
      <c r="B84" s="9">
        <v>79</v>
      </c>
      <c r="C84" s="3" t="s">
        <v>61</v>
      </c>
      <c r="D84" s="4"/>
      <c r="E84" s="4">
        <v>80</v>
      </c>
      <c r="F84" s="5">
        <f t="shared" si="2"/>
        <v>0</v>
      </c>
    </row>
    <row r="85" spans="2:6" x14ac:dyDescent="0.25">
      <c r="B85" s="9">
        <v>80</v>
      </c>
      <c r="C85" s="3" t="s">
        <v>62</v>
      </c>
      <c r="D85" s="4"/>
      <c r="E85" s="4">
        <v>57</v>
      </c>
      <c r="F85" s="5">
        <f t="shared" si="2"/>
        <v>0</v>
      </c>
    </row>
    <row r="86" spans="2:6" x14ac:dyDescent="0.25">
      <c r="B86" s="9">
        <v>81</v>
      </c>
      <c r="C86" s="3" t="s">
        <v>63</v>
      </c>
      <c r="D86" s="4"/>
      <c r="E86" s="4">
        <v>16</v>
      </c>
      <c r="F86" s="5">
        <f t="shared" si="2"/>
        <v>0</v>
      </c>
    </row>
    <row r="87" spans="2:6" x14ac:dyDescent="0.25">
      <c r="B87" s="9">
        <v>82</v>
      </c>
      <c r="C87" s="3" t="s">
        <v>91</v>
      </c>
      <c r="D87" s="4"/>
      <c r="E87" s="4">
        <v>30</v>
      </c>
      <c r="F87" s="5">
        <f t="shared" si="2"/>
        <v>0</v>
      </c>
    </row>
    <row r="88" spans="2:6" x14ac:dyDescent="0.25">
      <c r="B88" s="9">
        <v>83</v>
      </c>
      <c r="C88" s="3" t="s">
        <v>64</v>
      </c>
      <c r="D88" s="4"/>
      <c r="E88" s="4">
        <v>3</v>
      </c>
      <c r="F88" s="5">
        <f t="shared" si="2"/>
        <v>0</v>
      </c>
    </row>
    <row r="89" spans="2:6" x14ac:dyDescent="0.25">
      <c r="B89" s="9">
        <v>84</v>
      </c>
      <c r="C89" s="3" t="s">
        <v>65</v>
      </c>
      <c r="D89" s="4"/>
      <c r="E89" s="4">
        <v>4</v>
      </c>
      <c r="F89" s="5">
        <f t="shared" si="2"/>
        <v>0</v>
      </c>
    </row>
    <row r="90" spans="2:6" ht="15.75" thickBot="1" x14ac:dyDescent="0.3">
      <c r="B90" s="9">
        <v>85</v>
      </c>
      <c r="C90" s="20" t="s">
        <v>66</v>
      </c>
      <c r="D90" s="21"/>
      <c r="E90" s="21">
        <v>3</v>
      </c>
      <c r="F90" s="22">
        <f>D13*E13</f>
        <v>0</v>
      </c>
    </row>
    <row r="91" spans="2:6" ht="15.75" thickBot="1" x14ac:dyDescent="0.3">
      <c r="B91" s="29" t="s">
        <v>72</v>
      </c>
      <c r="C91" s="30"/>
      <c r="D91" s="31"/>
      <c r="E91" s="32"/>
      <c r="F91" s="19">
        <f>SUM(F14:F90)</f>
        <v>0</v>
      </c>
    </row>
    <row r="92" spans="2:6" x14ac:dyDescent="0.25">
      <c r="B92" s="27" t="s">
        <v>93</v>
      </c>
      <c r="C92" s="28"/>
      <c r="D92" s="31"/>
      <c r="E92" s="32"/>
      <c r="F92" s="8"/>
    </row>
    <row r="93" spans="2:6" x14ac:dyDescent="0.25">
      <c r="B93" s="27" t="s">
        <v>94</v>
      </c>
      <c r="C93" s="28"/>
      <c r="D93" s="33"/>
      <c r="E93" s="34"/>
      <c r="F93" s="7"/>
    </row>
  </sheetData>
  <mergeCells count="6">
    <mergeCell ref="C3:F3"/>
    <mergeCell ref="C4:F4"/>
    <mergeCell ref="B92:C92"/>
    <mergeCell ref="B93:C93"/>
    <mergeCell ref="B91:C91"/>
    <mergeCell ref="D91:E93"/>
  </mergeCells>
  <pageMargins left="0.7" right="0.7" top="0.78740157499999996" bottom="0.78740157499999996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Hiblbauer Jiří</dc:creator>
  <cp:lastModifiedBy>profile</cp:lastModifiedBy>
  <cp:lastPrinted>2015-09-04T10:23:34Z</cp:lastPrinted>
  <dcterms:created xsi:type="dcterms:W3CDTF">2015-05-19T11:59:07Z</dcterms:created>
  <dcterms:modified xsi:type="dcterms:W3CDTF">2015-09-04T10:23:38Z</dcterms:modified>
</cp:coreProperties>
</file>