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Stavby\Polná dlažba\"/>
    </mc:Choice>
  </mc:AlternateContent>
  <bookViews>
    <workbookView xWindow="240" yWindow="120" windowWidth="14940" windowHeight="9225"/>
  </bookViews>
  <sheets>
    <sheet name="Rekapitulace" sheetId="1" r:id="rId1"/>
    <sheet name="SO 101.1" sheetId="2" r:id="rId2"/>
    <sheet name="SO 101.2" sheetId="3" r:id="rId3"/>
  </sheets>
  <calcPr calcId="162913"/>
  <webPublishing codePage="0"/>
</workbook>
</file>

<file path=xl/calcChain.xml><?xml version="1.0" encoding="utf-8"?>
<calcChain xmlns="http://schemas.openxmlformats.org/spreadsheetml/2006/main">
  <c r="O17" i="3" l="1"/>
  <c r="I17" i="3"/>
  <c r="I13" i="3"/>
  <c r="O13" i="3" s="1"/>
  <c r="O9" i="3"/>
  <c r="R8" i="3" s="1"/>
  <c r="O8" i="3" s="1"/>
  <c r="O2" i="3" s="1"/>
  <c r="D11" i="1" s="1"/>
  <c r="I9" i="3"/>
  <c r="Q8" i="3"/>
  <c r="I8" i="3" s="1"/>
  <c r="I3" i="3" s="1"/>
  <c r="C11" i="1" s="1"/>
  <c r="E11" i="1" s="1"/>
  <c r="O22" i="2"/>
  <c r="R21" i="2" s="1"/>
  <c r="O21" i="2" s="1"/>
  <c r="I22" i="2"/>
  <c r="Q21" i="2"/>
  <c r="I21" i="2" s="1"/>
  <c r="I17" i="2"/>
  <c r="O17" i="2" s="1"/>
  <c r="O13" i="2"/>
  <c r="I13" i="2"/>
  <c r="I9" i="2"/>
  <c r="Q8" i="2" s="1"/>
  <c r="I8" i="2" s="1"/>
  <c r="I3" i="2" s="1"/>
  <c r="C10" i="1" s="1"/>
  <c r="E10" i="1" l="1"/>
  <c r="C7" i="1" s="1"/>
  <c r="C6" i="1"/>
  <c r="O9" i="2"/>
  <c r="R8" i="2" s="1"/>
  <c r="O8" i="2" s="1"/>
  <c r="O2" i="2" s="1"/>
  <c r="D10" i="1" s="1"/>
</calcChain>
</file>

<file path=xl/sharedStrings.xml><?xml version="1.0" encoding="utf-8"?>
<sst xmlns="http://schemas.openxmlformats.org/spreadsheetml/2006/main" count="193" uniqueCount="74">
  <si>
    <t>Firma: Krajská správa a údržba silnic Vysočiny, příspěvková organizace</t>
  </si>
  <si>
    <t>Rekapitulace ceny</t>
  </si>
  <si>
    <t>Stavba: D1A 2024 - II/348 Polná, Husovo náměstí, ulice Havlíčkova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</si>
  <si>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</si>
  <si>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</si>
  <si>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</si>
  <si>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</si>
  <si>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</si>
  <si>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</si>
  <si>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</si>
  <si>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</si>
  <si>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</si>
  <si>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</si>
  <si>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</si>
  <si>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</si>
  <si>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D1A 2024</t>
  </si>
  <si>
    <t>II/348 Polná, Husovo náměstí, ulice Havlíčkova</t>
  </si>
  <si>
    <t>O</t>
  </si>
  <si>
    <t>Rozpočet:</t>
  </si>
  <si>
    <t>0,00</t>
  </si>
  <si>
    <t>15,00</t>
  </si>
  <si>
    <t>21,00</t>
  </si>
  <si>
    <t>3</t>
  </si>
  <si>
    <t>2</t>
  </si>
  <si>
    <t>SO 101.1</t>
  </si>
  <si>
    <t>Dlažba - KSÚSV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</si>
  <si>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</si>
  <si>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</si>
  <si>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</si>
  <si>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</si>
  <si>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</si>
  <si>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</si>
  <si>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</si>
  <si>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</si>
  <si>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</si>
  <si>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</si>
  <si>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</si>
  <si>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</si>
  <si>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</si>
  <si>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</si>
  <si>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</si>
  <si>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</si>
  <si>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</si>
  <si>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</si>
  <si>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</si>
  <si>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</si>
  <si>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58221</t>
  </si>
  <si>
    <t/>
  </si>
  <si>
    <t>DLÁŽDĚNÉ KRYTY Z DROBNÝCH KOSTEK DO LOŽE Z KAMENIVA</t>
  </si>
  <si>
    <t>M2</t>
  </si>
  <si>
    <t>PP</t>
  </si>
  <si>
    <t>VV</t>
  </si>
  <si>
    <t>Doplnění předláždění předpoklad 1%: 
336*0,01=3,360 [A] 
Chybějící materiál (kostky) dodá ze své skládky KSÚSV CM Jihlava 
ČERPÁNO SE SOUHLASEM INVESTORA - dle potřeby doplnění dlažby</t>
  </si>
  <si>
    <t>TS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</si>
  <si>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</si>
  <si>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587201</t>
  </si>
  <si>
    <t>PŘEDLÁŽDĚNÍ KRYTU Z VELKÝCH KOSTEK</t>
  </si>
  <si>
    <t>vodící proužek oddělení asfalt dlažba 
Husovo nám./Havlíčkova: 0,15*24=3,600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</si>
  <si>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</si>
  <si>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587202</t>
  </si>
  <si>
    <t>PŘEDLÁŽDĚNÍ KRYTU Z DROBNÝCH KOSTEK</t>
  </si>
  <si>
    <t>ul. Havlíčkova: 85+63+188=336,000 [A]</t>
  </si>
  <si>
    <t>91</t>
  </si>
  <si>
    <t>Doplňující konstrukce a práce</t>
  </si>
  <si>
    <t>91781</t>
  </si>
  <si>
    <t>VÝŠKOVÁ ÚPRAVA OBRUBNÍKŮ BETONOVÝCH</t>
  </si>
  <si>
    <t>M</t>
  </si>
  <si>
    <t>havlíčkova autobus. nádr. přechod dlažba-asfalt 
25=25,000 [A] 
ČERPÁNO SE SOUHLASEM INVESTORA - dle skutečné potřeby</t>
  </si>
  <si>
    <t>Položka výšková úprava obrub zahrnuje jejich vytrhání, očištění, manipulaci, nové betonové lože a osazení. Případné nutné doplnění novými obrubami se uvede v položkách 9172 až 9177.</t>
  </si>
  <si>
    <t>SO 101.2</t>
  </si>
  <si>
    <t>Dlažba - Město Polná</t>
  </si>
  <si>
    <t>Doplnění předláždění předpoklad 1%: 
327*0,01=3,270 [A] 
ČERPÁNO SE SOUHLASEM INVESTORA - dle potřeby doplnění dlažby</t>
  </si>
  <si>
    <t>vodící proužek oddělení asfalt dlažba 
Husovo náměstí: 0,15*87,7=13,155 [A]  
Husovo náměstí / Havlíčkova: (18,2+2,9)*0,15=3,165 [B] 
Celkem: A+B=16,320 [C]</t>
  </si>
  <si>
    <t>ul. Havlíčkova: 137=137,000 [A] 
Husovo nám.: 130+23+37=190,000 [B] 
Celkem: A+B=327,000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</si>
</sst>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SUM(C10:C11)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SUM(E10:E11)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'SO 101.1'!I3</f>
        <v>0</v>
      </c>
      <c r="D10" s="23">
        <f>'SO 101.1'!O2</f>
        <v>0</v>
      </c>
      <c r="E10" s="23">
        <f>C10+D10</f>
        <v>0</v>
      </c>
    </row>
    <row r="11" spans="1:5" ht="12.75" customHeight="1" x14ac:dyDescent="0.2">
      <c r="A11" s="22" t="s">
        <v>69</v>
      </c>
      <c r="B11" s="22" t="s">
        <v>70</v>
      </c>
      <c r="C11" s="23">
        <f>'SO 101.2'!I3</f>
        <v>0</v>
      </c>
      <c r="D11" s="23">
        <f>'SO 101.2'!O2</f>
        <v>0</v>
      </c>
      <c r="E11" s="2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9">
        <f>0+I8+I21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35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22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3.36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51" x14ac:dyDescent="0.2">
      <c r="A11" s="35" t="s">
        <v>51</v>
      </c>
      <c r="E11" s="36" t="s">
        <v>52</v>
      </c>
    </row>
    <row r="12" spans="1:18" ht="165.75" x14ac:dyDescent="0.2">
      <c r="A12" t="s">
        <v>53</v>
      </c>
      <c r="E12" s="34" t="s">
        <v>54</v>
      </c>
    </row>
    <row r="13" spans="1:18" x14ac:dyDescent="0.2">
      <c r="A13" s="24" t="s">
        <v>45</v>
      </c>
      <c r="B13" s="28" t="s">
        <v>23</v>
      </c>
      <c r="C13" s="28" t="s">
        <v>55</v>
      </c>
      <c r="D13" s="24" t="s">
        <v>47</v>
      </c>
      <c r="E13" s="29" t="s">
        <v>56</v>
      </c>
      <c r="F13" s="30" t="s">
        <v>49</v>
      </c>
      <c r="G13" s="31">
        <v>3.6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ht="25.5" x14ac:dyDescent="0.2">
      <c r="A15" s="35" t="s">
        <v>51</v>
      </c>
      <c r="E15" s="36" t="s">
        <v>57</v>
      </c>
    </row>
    <row r="16" spans="1:18" ht="102" x14ac:dyDescent="0.2">
      <c r="A16" t="s">
        <v>53</v>
      </c>
      <c r="E16" s="34" t="s">
        <v>58</v>
      </c>
    </row>
    <row r="17" spans="1:18" x14ac:dyDescent="0.2">
      <c r="A17" s="24" t="s">
        <v>45</v>
      </c>
      <c r="B17" s="28" t="s">
        <v>29</v>
      </c>
      <c r="C17" s="28" t="s">
        <v>59</v>
      </c>
      <c r="D17" s="24" t="s">
        <v>47</v>
      </c>
      <c r="E17" s="29" t="s">
        <v>60</v>
      </c>
      <c r="F17" s="30" t="s">
        <v>49</v>
      </c>
      <c r="G17" s="31">
        <v>336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3" t="s">
        <v>50</v>
      </c>
      <c r="E18" s="34" t="s">
        <v>47</v>
      </c>
    </row>
    <row r="19" spans="1:18" x14ac:dyDescent="0.2">
      <c r="A19" s="35" t="s">
        <v>51</v>
      </c>
      <c r="E19" s="36" t="s">
        <v>61</v>
      </c>
    </row>
    <row r="20" spans="1:18" ht="102" x14ac:dyDescent="0.2">
      <c r="A20" t="s">
        <v>53</v>
      </c>
      <c r="E20" s="34" t="s">
        <v>58</v>
      </c>
    </row>
    <row r="21" spans="1:18" ht="12.75" customHeight="1" x14ac:dyDescent="0.2">
      <c r="A21" s="12" t="s">
        <v>43</v>
      </c>
      <c r="B21" s="12"/>
      <c r="C21" s="37" t="s">
        <v>62</v>
      </c>
      <c r="D21" s="12"/>
      <c r="E21" s="26" t="s">
        <v>63</v>
      </c>
      <c r="F21" s="12"/>
      <c r="G21" s="12"/>
      <c r="H21" s="12"/>
      <c r="I21" s="38">
        <f>0+Q21</f>
        <v>0</v>
      </c>
      <c r="O21">
        <f>0+R21</f>
        <v>0</v>
      </c>
      <c r="Q21">
        <f>0+I22</f>
        <v>0</v>
      </c>
      <c r="R21">
        <f>0+O22</f>
        <v>0</v>
      </c>
    </row>
    <row r="22" spans="1:18" x14ac:dyDescent="0.2">
      <c r="A22" s="24" t="s">
        <v>45</v>
      </c>
      <c r="B22" s="28" t="s">
        <v>33</v>
      </c>
      <c r="C22" s="28" t="s">
        <v>64</v>
      </c>
      <c r="D22" s="24" t="s">
        <v>47</v>
      </c>
      <c r="E22" s="29" t="s">
        <v>65</v>
      </c>
      <c r="F22" s="30" t="s">
        <v>66</v>
      </c>
      <c r="G22" s="31">
        <v>25</v>
      </c>
      <c r="H22" s="32">
        <v>0</v>
      </c>
      <c r="I22" s="32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3" t="s">
        <v>50</v>
      </c>
      <c r="E23" s="34" t="s">
        <v>47</v>
      </c>
    </row>
    <row r="24" spans="1:18" ht="38.25" x14ac:dyDescent="0.2">
      <c r="A24" s="35" t="s">
        <v>51</v>
      </c>
      <c r="E24" s="36" t="s">
        <v>67</v>
      </c>
    </row>
    <row r="25" spans="1:18" ht="38.25" x14ac:dyDescent="0.2">
      <c r="A25" t="s">
        <v>53</v>
      </c>
      <c r="E25" s="34" t="s">
        <v>68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69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69</v>
      </c>
      <c r="D4" s="2"/>
      <c r="E4" s="20" t="s">
        <v>70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35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22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3.27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38.25" x14ac:dyDescent="0.2">
      <c r="A11" s="35" t="s">
        <v>51</v>
      </c>
      <c r="E11" s="36" t="s">
        <v>71</v>
      </c>
    </row>
    <row r="12" spans="1:18" ht="165.75" x14ac:dyDescent="0.2">
      <c r="A12" t="s">
        <v>53</v>
      </c>
      <c r="E12" s="34" t="s">
        <v>54</v>
      </c>
    </row>
    <row r="13" spans="1:18" x14ac:dyDescent="0.2">
      <c r="A13" s="24" t="s">
        <v>45</v>
      </c>
      <c r="B13" s="28" t="s">
        <v>23</v>
      </c>
      <c r="C13" s="28" t="s">
        <v>55</v>
      </c>
      <c r="D13" s="24" t="s">
        <v>47</v>
      </c>
      <c r="E13" s="29" t="s">
        <v>56</v>
      </c>
      <c r="F13" s="30" t="s">
        <v>49</v>
      </c>
      <c r="G13" s="31">
        <v>16.32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ht="51" x14ac:dyDescent="0.2">
      <c r="A15" s="35" t="s">
        <v>51</v>
      </c>
      <c r="E15" s="36" t="s">
        <v>72</v>
      </c>
    </row>
    <row r="16" spans="1:18" ht="102" x14ac:dyDescent="0.2">
      <c r="A16" t="s">
        <v>53</v>
      </c>
      <c r="E16" s="34" t="s">
        <v>58</v>
      </c>
    </row>
    <row r="17" spans="1:16" x14ac:dyDescent="0.2">
      <c r="A17" s="24" t="s">
        <v>45</v>
      </c>
      <c r="B17" s="28" t="s">
        <v>29</v>
      </c>
      <c r="C17" s="28" t="s">
        <v>59</v>
      </c>
      <c r="D17" s="24" t="s">
        <v>47</v>
      </c>
      <c r="E17" s="29" t="s">
        <v>60</v>
      </c>
      <c r="F17" s="30" t="s">
        <v>49</v>
      </c>
      <c r="G17" s="31">
        <v>327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3" t="s">
        <v>50</v>
      </c>
      <c r="E18" s="34" t="s">
        <v>47</v>
      </c>
    </row>
    <row r="19" spans="1:16" ht="38.25" x14ac:dyDescent="0.2">
      <c r="A19" s="35" t="s">
        <v>51</v>
      </c>
      <c r="E19" s="36" t="s">
        <v>73</v>
      </c>
    </row>
    <row r="20" spans="1:16" ht="102" x14ac:dyDescent="0.2">
      <c r="A20" t="s">
        <v>53</v>
      </c>
      <c r="E20" s="34" t="s">
        <v>58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101.1</vt:lpstr>
      <vt:lpstr>SO 101.2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Kostelecká Miluše</dc:creator>
  <cp:keywords/>
  <dc:description/>
  <cp:lastModifiedBy>Kostelecká Miluše</cp:lastModifiedBy>
  <dcterms:created xsi:type="dcterms:W3CDTF">2024-03-18T06:19:16Z</dcterms:created>
  <dcterms:modified xsi:type="dcterms:W3CDTF">2024-03-18T06:19:16Z</dcterms:modified>
  <cp:category/>
  <cp:contentStatus/>
</cp:coreProperties>
</file>