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/Dílčí VZ_Antibiotika/DNS-2022-LP-3 Dupilumab/"/>
    </mc:Choice>
  </mc:AlternateContent>
  <xr:revisionPtr revIDLastSave="398" documentId="8_{1F5FAC3B-7D9B-41D9-93BB-58DB670EC5AF}" xr6:coauthVersionLast="47" xr6:coauthVersionMax="47" xr10:uidLastSave="{8FDF2E3B-05A6-44DF-B097-C8B7429C81D2}"/>
  <bookViews>
    <workbookView xWindow="-108" yWindow="-108" windowWidth="23256" windowHeight="12576" xr2:uid="{00000000-000D-0000-FFFF-FFFF00000000}"/>
  </bookViews>
  <sheets>
    <sheet name="Dupilu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L8" i="1"/>
  <c r="K8" i="1"/>
  <c r="L9" i="1" l="1"/>
  <c r="K9" i="1"/>
</calcChain>
</file>

<file path=xl/sharedStrings.xml><?xml version="1.0" encoding="utf-8"?>
<sst xmlns="http://schemas.openxmlformats.org/spreadsheetml/2006/main" count="29" uniqueCount="28">
  <si>
    <t>1.</t>
  </si>
  <si>
    <t>Cenová jednotka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</si>
  <si>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</si>
  <si>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</si>
  <si>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</si>
  <si>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</si>
  <si>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</si>
  <si>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</si>
  <si>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Hodnocená cena</t>
  </si>
  <si>
    <t>Položka č.</t>
  </si>
  <si>
    <t>Kód SÚKL</t>
  </si>
  <si>
    <t>Síla léčivého přípravku</t>
  </si>
  <si>
    <t>** Účastník vyplní pouze žlutě vyznačená pole.</t>
  </si>
  <si>
    <t>*** Předmětem hodnocení je celková nabídková cena v Kč bez DPH za 2 roky plnění - červeně podbarvené pole</t>
  </si>
  <si>
    <r>
      <t xml:space="preserve">bez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</si>
  <si>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</si>
  <si>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t>DNS-2022-LP-3  Dupilumab</t>
  </si>
  <si>
    <t>2.</t>
  </si>
  <si>
    <t>ATC skupina: D11AH05</t>
  </si>
  <si>
    <t>Injekční roztok</t>
  </si>
  <si>
    <t>300 mg</t>
  </si>
  <si>
    <r>
      <t xml:space="preserve">Příloha č. 2 ZD:  Specifikace a cenová nabídka </t>
    </r>
    <r>
      <rPr>
        <sz val="12"/>
        <color rgb="FFFF0000"/>
        <rFont val="Calibri"/>
        <family val="2"/>
        <charset val="238"/>
        <scheme val="minor"/>
      </rPr>
      <t>- nejedná se o přílohu smlouvy</t>
    </r>
  </si>
  <si>
    <t xml:space="preserve">Předpokládané odebrané množství jednotek 
za dobu 2 let </t>
  </si>
  <si>
    <t>Název léčivého přípravku 
s obsahem požadované účinné látky</t>
  </si>
  <si>
    <t xml:space="preserve">300 mg </t>
  </si>
  <si>
    <t>INJ SOL 2X2ML
(předplněná injekční stříkačka)</t>
  </si>
  <si>
    <t>INJ SOL PEP 2X2ML
(předplněné pero)</t>
  </si>
  <si>
    <t>* Uvedené předpokládané počty jsou pouze orientační; budou záviset na množství a skladbě pacientů.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</si>
</sst>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left" vertical="center" indent="3"/>
    </xf>
    <xf numFmtId="49" fontId="1" fillId="0" borderId="0" xfId="0" applyNumberFormat="1" applyFont="1" applyAlignment="1">
      <alignment horizontal="left" vertical="center" indent="3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indent="1"/>
    </xf>
    <xf numFmtId="0" fontId="6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right" vertical="center"/>
    </xf>
    <xf numFmtId="164" fontId="1" fillId="3" borderId="15" xfId="0" applyNumberFormat="1" applyFont="1" applyFill="1" applyBorder="1" applyAlignment="1">
      <alignment vertical="center"/>
    </xf>
    <xf numFmtId="164" fontId="4" fillId="0" borderId="23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right" vertical="center" indent="1"/>
    </xf>
    <xf numFmtId="164" fontId="0" fillId="2" borderId="19" xfId="0" applyNumberFormat="1" applyFill="1" applyBorder="1" applyAlignment="1">
      <alignment horizontal="right" vertical="center" indent="1"/>
    </xf>
    <xf numFmtId="164" fontId="0" fillId="2" borderId="21" xfId="0" applyNumberFormat="1" applyFill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L8" sqref="L8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17.6640625" customWidth="1"/>
    <col min="5" max="5" width="18.77734375" customWidth="1"/>
    <col min="6" max="6" width="25.5546875" customWidth="1"/>
    <col min="7" max="7" width="25.77734375" customWidth="1"/>
    <col min="8" max="8" width="16.5546875" customWidth="1"/>
    <col min="9" max="9" width="17.88671875" customWidth="1"/>
    <col min="10" max="10" width="17.6640625" customWidth="1"/>
    <col min="11" max="11" width="29.5546875" customWidth="1"/>
    <col min="12" max="12" width="32.6640625" customWidth="1"/>
  </cols>
  <sheetData>
    <row r="1" spans="1:13" ht="29.4" customHeight="1" x14ac:dyDescent="0.35">
      <c r="A1" s="33" t="s">
        <v>16</v>
      </c>
      <c r="B1" s="18"/>
      <c r="C1" s="18"/>
      <c r="D1" s="18"/>
      <c r="E1" s="18"/>
      <c r="F1" s="18"/>
    </row>
    <row r="2" spans="1:13" ht="18" x14ac:dyDescent="0.35">
      <c r="A2" s="1" t="s">
        <v>18</v>
      </c>
      <c r="B2" s="18"/>
      <c r="C2" s="18"/>
      <c r="D2" s="18"/>
      <c r="E2" s="18"/>
      <c r="F2" s="18"/>
    </row>
    <row r="3" spans="1:13" ht="15.6" x14ac:dyDescent="0.3">
      <c r="A3" s="1" t="s">
        <v>21</v>
      </c>
      <c r="C3" s="14"/>
      <c r="D3" s="14"/>
      <c r="E3" s="14"/>
    </row>
    <row r="4" spans="1:13" ht="16.2" thickBot="1" x14ac:dyDescent="0.35">
      <c r="A4" s="1"/>
      <c r="C4" s="14"/>
      <c r="D4" s="14"/>
      <c r="E4" s="14"/>
    </row>
    <row r="5" spans="1:13" x14ac:dyDescent="0.3">
      <c r="A5" s="56" t="s">
        <v>9</v>
      </c>
      <c r="B5" s="58" t="s">
        <v>23</v>
      </c>
      <c r="C5" s="60" t="s">
        <v>10</v>
      </c>
      <c r="D5" s="48" t="s">
        <v>11</v>
      </c>
      <c r="E5" s="48" t="s">
        <v>2</v>
      </c>
      <c r="F5" s="48" t="s">
        <v>22</v>
      </c>
      <c r="G5" s="50" t="s">
        <v>1</v>
      </c>
      <c r="H5" s="52" t="s">
        <v>3</v>
      </c>
      <c r="I5" s="53"/>
      <c r="J5" s="54"/>
      <c r="K5" s="46" t="s">
        <v>4</v>
      </c>
      <c r="L5" s="47"/>
      <c r="M5" s="4"/>
    </row>
    <row r="6" spans="1:13" ht="58.2" thickBot="1" x14ac:dyDescent="0.35">
      <c r="A6" s="57"/>
      <c r="B6" s="59"/>
      <c r="C6" s="61"/>
      <c r="D6" s="49"/>
      <c r="E6" s="49"/>
      <c r="F6" s="49"/>
      <c r="G6" s="51"/>
      <c r="H6" s="13" t="s">
        <v>5</v>
      </c>
      <c r="I6" s="13" t="s">
        <v>6</v>
      </c>
      <c r="J6" s="13" t="s">
        <v>7</v>
      </c>
      <c r="K6" s="15" t="s">
        <v>14</v>
      </c>
      <c r="L6" s="16" t="s">
        <v>15</v>
      </c>
      <c r="M6" s="5"/>
    </row>
    <row r="7" spans="1:13" ht="43.2" customHeight="1" thickBot="1" x14ac:dyDescent="0.35">
      <c r="A7" s="19" t="s">
        <v>0</v>
      </c>
      <c r="B7" s="20"/>
      <c r="C7" s="25"/>
      <c r="D7" s="26" t="s">
        <v>20</v>
      </c>
      <c r="E7" s="27" t="s">
        <v>19</v>
      </c>
      <c r="F7" s="43">
        <v>436</v>
      </c>
      <c r="G7" s="44" t="s">
        <v>25</v>
      </c>
      <c r="H7" s="36"/>
      <c r="I7" s="37"/>
      <c r="J7" s="38"/>
      <c r="K7" s="34">
        <f>F7*H7</f>
        <v>0</v>
      </c>
      <c r="L7" s="29">
        <f>F7*J7</f>
        <v>0</v>
      </c>
      <c r="M7" s="5"/>
    </row>
    <row r="8" spans="1:13" ht="45.6" customHeight="1" thickBot="1" x14ac:dyDescent="0.35">
      <c r="A8" s="42" t="s">
        <v>17</v>
      </c>
      <c r="B8" s="21"/>
      <c r="C8" s="22"/>
      <c r="D8" s="23" t="s">
        <v>24</v>
      </c>
      <c r="E8" s="28" t="s">
        <v>19</v>
      </c>
      <c r="F8" s="24">
        <v>202</v>
      </c>
      <c r="G8" s="45" t="s">
        <v>26</v>
      </c>
      <c r="H8" s="39"/>
      <c r="I8" s="40"/>
      <c r="J8" s="41"/>
      <c r="K8" s="35">
        <f>F8*H8</f>
        <v>0</v>
      </c>
      <c r="L8" s="31">
        <f>F8*J8</f>
        <v>0</v>
      </c>
      <c r="M8" s="5"/>
    </row>
    <row r="9" spans="1:13" ht="37.799999999999997" customHeight="1" thickBot="1" x14ac:dyDescent="0.35">
      <c r="A9" s="12"/>
      <c r="B9" s="10"/>
      <c r="C9" s="11"/>
      <c r="D9" s="11"/>
      <c r="E9" s="11"/>
      <c r="F9" s="11"/>
      <c r="G9" s="11"/>
      <c r="H9" s="11"/>
      <c r="I9" s="11"/>
      <c r="J9" s="11"/>
      <c r="K9" s="30">
        <f>SUM(K7:K8)</f>
        <v>0</v>
      </c>
      <c r="L9" s="32">
        <f>SUM(L7:L8)</f>
        <v>0</v>
      </c>
      <c r="M9" s="5"/>
    </row>
    <row r="10" spans="1:13" ht="15" thickBot="1" x14ac:dyDescent="0.35">
      <c r="A10" s="6"/>
      <c r="B10" s="55"/>
      <c r="C10" s="55"/>
      <c r="D10" s="7"/>
      <c r="E10" s="6"/>
      <c r="F10" s="6"/>
      <c r="G10" s="6"/>
      <c r="H10" s="6"/>
      <c r="I10" s="6"/>
      <c r="J10" s="6"/>
      <c r="K10" s="17" t="s">
        <v>8</v>
      </c>
      <c r="L10" s="8"/>
      <c r="M10" s="4"/>
    </row>
    <row r="11" spans="1:13" x14ac:dyDescent="0.3">
      <c r="A11" s="14" t="s">
        <v>27</v>
      </c>
      <c r="B11" s="14"/>
      <c r="C11" s="14"/>
      <c r="D11" s="14"/>
      <c r="E11" s="14"/>
      <c r="F11" s="6"/>
      <c r="G11" s="6"/>
      <c r="H11" s="6"/>
      <c r="I11" s="6"/>
      <c r="J11" s="6"/>
      <c r="K11" s="6"/>
      <c r="L11" s="6"/>
      <c r="M11" s="4"/>
    </row>
    <row r="12" spans="1:13" x14ac:dyDescent="0.3">
      <c r="A12" s="14" t="s">
        <v>12</v>
      </c>
      <c r="B12" s="9"/>
      <c r="C12" s="9"/>
      <c r="D12" s="6"/>
      <c r="E12" s="6"/>
      <c r="F12" s="6"/>
      <c r="G12" s="6"/>
      <c r="H12" s="6"/>
      <c r="I12" s="6"/>
      <c r="J12" s="6"/>
      <c r="K12" s="6"/>
      <c r="L12" s="6"/>
      <c r="M12" s="4"/>
    </row>
    <row r="13" spans="1:13" x14ac:dyDescent="0.3">
      <c r="A13" s="14" t="s">
        <v>13</v>
      </c>
      <c r="B13" s="2"/>
    </row>
  </sheetData>
  <mergeCells count="10">
    <mergeCell ref="B10:C10"/>
    <mergeCell ref="A5:A6"/>
    <mergeCell ref="B5:B6"/>
    <mergeCell ref="C5:C6"/>
    <mergeCell ref="D5:D6"/>
    <mergeCell ref="K5:L5"/>
    <mergeCell ref="F5:F6"/>
    <mergeCell ref="G5:G6"/>
    <mergeCell ref="H5:J5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Props1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96278-419C-4E8D-8F86-42990C971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Dupilumab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2024-04-03T09:03:51Z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