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z TSÚ na OO a zpět\STAVBY 2024\3 Stavby D1A\Košetice - propustek 12920a-9P\"/>
    </mc:Choice>
  </mc:AlternateContent>
  <bookViews>
    <workbookView xWindow="0" yWindow="0" windowWidth="25200" windowHeight="11256"/>
  </bookViews>
  <sheets>
    <sheet name="2. Rozpočet - standard na výšku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11" i="1"/>
  <c r="F23" i="1" l="1"/>
</calcChain>
</file>

<file path=xl/sharedStrings.xml><?xml version="1.0" encoding="utf-8"?>
<sst xmlns="http://schemas.openxmlformats.org/spreadsheetml/2006/main" count="36" uniqueCount="29">
  <si>
    <t>Popis</t>
  </si>
  <si>
    <t>MJ</t>
  </si>
  <si>
    <t>Množství celkem</t>
  </si>
  <si>
    <t>Cena jednotková</t>
  </si>
  <si>
    <t>Cena celkem</t>
  </si>
  <si>
    <t>cena bez DPH</t>
  </si>
  <si>
    <t>Objednavatel :</t>
  </si>
  <si>
    <t xml:space="preserve">Datum:  </t>
  </si>
  <si>
    <t xml:space="preserve">Stavba :  </t>
  </si>
  <si>
    <t>Doprava kolony vozidel</t>
  </si>
  <si>
    <t>m</t>
  </si>
  <si>
    <t xml:space="preserve">Objekt :  </t>
  </si>
  <si>
    <t>hod</t>
  </si>
  <si>
    <t>kpl</t>
  </si>
  <si>
    <t>Zřízení staveniště, přípravné a dokončovací práce</t>
  </si>
  <si>
    <t>Monitoring kanalizace - závěrečný monitoring po provedení prací s dodáním záznamu na DVD</t>
  </si>
  <si>
    <t>Doprava sanačního rukávce</t>
  </si>
  <si>
    <t xml:space="preserve">Vyčištění kanalizace před sanací </t>
  </si>
  <si>
    <t>Monitoring kanalizace - kontrola čistoty před sanací</t>
  </si>
  <si>
    <t>sanace DN 1100</t>
  </si>
  <si>
    <t>úsek</t>
  </si>
  <si>
    <t>Odstranění nerovností kanalizace</t>
  </si>
  <si>
    <t>Práce pomocí jeřábu</t>
  </si>
  <si>
    <r>
      <t xml:space="preserve">Sanace kanalizace DN 1100 - metoda UV LINER
min. tl. staticky relevantní vrstvy 8,6mm, </t>
    </r>
    <r>
      <rPr>
        <b/>
        <u/>
        <sz val="7"/>
        <rFont val="Arial CE"/>
        <family val="2"/>
        <charset val="238"/>
      </rPr>
      <t>staticky únosnější rukávec</t>
    </r>
    <r>
      <rPr>
        <sz val="7"/>
        <rFont val="Arial CE"/>
        <family val="2"/>
        <charset val="238"/>
      </rPr>
      <t xml:space="preserve">
min. krátkodobý modul pružnosti rukávce E=19 062N/mm</t>
    </r>
    <r>
      <rPr>
        <vertAlign val="superscript"/>
        <sz val="7"/>
        <rFont val="Arial CE"/>
        <family val="2"/>
        <charset val="238"/>
      </rPr>
      <t xml:space="preserve">2 </t>
    </r>
    <r>
      <rPr>
        <sz val="7"/>
        <rFont val="Arial CE"/>
        <family val="2"/>
        <charset val="238"/>
      </rPr>
      <t>dle ISO 178</t>
    </r>
  </si>
  <si>
    <t>Zednická reprofilace stávajícího profilu</t>
  </si>
  <si>
    <t>Zednické zapravení konců rukávce</t>
  </si>
  <si>
    <t xml:space="preserve">     POLOŽKOVÝ ROZPOČET</t>
  </si>
  <si>
    <t>Košetice - propustek 12920a-9P</t>
  </si>
  <si>
    <t>Krajská správa a údržba silnic Vysočiny, p.o.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</si>
</sst>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"/>
    <numFmt numFmtId="165" formatCode="#,##0.000"/>
    <numFmt numFmtId="166" formatCode="#,##0\ &quot;Kč&quot;"/>
  </numFmts>
  <fonts count="14" x14ac:knownFonts="1">
    <font>
      <sz val="10"/>
      <name val="Arial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6"/>
      <name val="Arial CE"/>
      <family val="2"/>
      <charset val="238"/>
    </font>
    <font>
      <b/>
      <sz val="7"/>
      <color indexed="18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sz val="9"/>
      <name val="Arial CE"/>
      <family val="2"/>
      <charset val="238"/>
    </font>
    <font>
      <vertAlign val="superscript"/>
      <sz val="7"/>
      <name val="Arial CE"/>
      <family val="2"/>
      <charset val="238"/>
    </font>
    <font>
      <b/>
      <u/>
      <sz val="7"/>
      <name val="Arial CE"/>
      <family val="2"/>
      <charset val="238"/>
    </font>
    <font>
      <b/>
      <sz val="14"/>
      <name val="Arial CE"/>
      <family val="2"/>
      <charset val="238"/>
    </font>
    <font>
      <b/>
      <u/>
      <sz val="8"/>
      <name val="Arial CE"/>
      <family val="2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6" fillId="2" borderId="0" xfId="0" applyNumberFormat="1" applyFont="1" applyFill="1" applyAlignment="1">
      <alignment horizontal="right"/>
    </xf>
    <xf numFmtId="164" fontId="6" fillId="2" borderId="0" xfId="0" applyNumberFormat="1" applyFont="1" applyFill="1" applyAlignment="1">
      <alignment horizontal="center"/>
    </xf>
    <xf numFmtId="164" fontId="6" fillId="2" borderId="0" xfId="0" applyNumberFormat="1" applyFont="1" applyFill="1" applyAlignment="1">
      <alignment horizontal="left"/>
    </xf>
    <xf numFmtId="164" fontId="6" fillId="2" borderId="0" xfId="0" applyNumberFormat="1" applyFont="1" applyFill="1" applyAlignment="1">
      <alignment horizontal="left" wrapText="1"/>
    </xf>
    <xf numFmtId="165" fontId="6" fillId="2" borderId="0" xfId="0" applyNumberFormat="1" applyFont="1" applyFill="1" applyAlignment="1">
      <alignment horizontal="right"/>
    </xf>
    <xf numFmtId="164" fontId="2" fillId="2" borderId="5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Alignment="1">
      <alignment horizontal="right"/>
    </xf>
    <xf numFmtId="164" fontId="7" fillId="2" borderId="0" xfId="0" applyNumberFormat="1" applyFont="1" applyFill="1" applyAlignment="1">
      <alignment horizontal="center"/>
    </xf>
    <xf numFmtId="164" fontId="7" fillId="2" borderId="0" xfId="0" applyNumberFormat="1" applyFont="1" applyFill="1" applyAlignment="1">
      <alignment horizontal="left"/>
    </xf>
    <xf numFmtId="164" fontId="7" fillId="2" borderId="0" xfId="0" applyNumberFormat="1" applyFont="1" applyFill="1" applyAlignment="1">
      <alignment horizontal="left" wrapText="1"/>
    </xf>
    <xf numFmtId="164" fontId="2" fillId="2" borderId="6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3" fontId="2" fillId="2" borderId="5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166" fontId="2" fillId="2" borderId="7" xfId="0" applyNumberFormat="1" applyFont="1" applyFill="1" applyBorder="1" applyAlignment="1">
      <alignment horizontal="right" vertical="center"/>
    </xf>
    <xf numFmtId="166" fontId="2" fillId="2" borderId="8" xfId="0" applyNumberFormat="1" applyFont="1" applyFill="1" applyBorder="1" applyAlignment="1">
      <alignment horizontal="right" vertical="center"/>
    </xf>
    <xf numFmtId="164" fontId="2" fillId="2" borderId="15" xfId="0" applyNumberFormat="1" applyFont="1" applyFill="1" applyBorder="1" applyAlignment="1">
      <alignment horizontal="left" vertical="center"/>
    </xf>
    <xf numFmtId="0" fontId="0" fillId="0" borderId="16" xfId="0" applyBorder="1"/>
    <xf numFmtId="164" fontId="2" fillId="2" borderId="21" xfId="0" applyNumberFormat="1" applyFont="1" applyFill="1" applyBorder="1" applyAlignment="1">
      <alignment horizontal="center" vertical="center"/>
    </xf>
    <xf numFmtId="3" fontId="2" fillId="2" borderId="21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Alignment="1">
      <alignment horizontal="left" vertical="center"/>
    </xf>
    <xf numFmtId="3" fontId="2" fillId="2" borderId="0" xfId="0" applyNumberFormat="1" applyFont="1" applyFill="1" applyAlignment="1">
      <alignment horizontal="right" vertical="center"/>
    </xf>
    <xf numFmtId="166" fontId="2" fillId="2" borderId="22" xfId="0" applyNumberFormat="1" applyFont="1" applyFill="1" applyBorder="1" applyAlignment="1">
      <alignment horizontal="right" vertical="center"/>
    </xf>
    <xf numFmtId="164" fontId="2" fillId="2" borderId="23" xfId="0" applyNumberFormat="1" applyFont="1" applyFill="1" applyBorder="1" applyAlignment="1">
      <alignment horizontal="center" vertical="center"/>
    </xf>
    <xf numFmtId="3" fontId="2" fillId="2" borderId="23" xfId="0" applyNumberFormat="1" applyFont="1" applyFill="1" applyBorder="1" applyAlignment="1">
      <alignment horizontal="right" vertical="center"/>
    </xf>
    <xf numFmtId="166" fontId="2" fillId="2" borderId="24" xfId="0" applyNumberFormat="1" applyFont="1" applyFill="1" applyBorder="1" applyAlignment="1">
      <alignment horizontal="right" vertical="center"/>
    </xf>
    <xf numFmtId="164" fontId="2" fillId="2" borderId="19" xfId="0" applyNumberFormat="1" applyFont="1" applyFill="1" applyBorder="1" applyAlignment="1">
      <alignment horizontal="left" vertical="center"/>
    </xf>
    <xf numFmtId="0" fontId="0" fillId="0" borderId="20" xfId="0" applyBorder="1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14" fontId="4" fillId="0" borderId="0" xfId="0" applyNumberFormat="1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165" fontId="12" fillId="2" borderId="0" xfId="0" applyNumberFormat="1" applyFont="1" applyFill="1" applyAlignment="1">
      <alignment horizontal="right"/>
    </xf>
    <xf numFmtId="166" fontId="13" fillId="2" borderId="5" xfId="0" applyNumberFormat="1" applyFont="1" applyFill="1" applyBorder="1" applyAlignment="1">
      <alignment horizontal="right"/>
    </xf>
    <xf numFmtId="164" fontId="2" fillId="2" borderId="17" xfId="0" applyNumberFormat="1" applyFont="1" applyFill="1" applyBorder="1" applyAlignment="1">
      <alignment horizontal="left" vertical="center"/>
    </xf>
    <xf numFmtId="0" fontId="0" fillId="0" borderId="18" xfId="0" applyBorder="1"/>
    <xf numFmtId="0" fontId="2" fillId="0" borderId="9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5" fillId="0" borderId="11" xfId="0" applyFont="1" applyFill="1" applyBorder="1" applyAlignment="1">
      <alignment horizontal="center" vertical="center" wrapText="1"/>
    </xf>
    <xf numFmtId="0" fontId="0" fillId="0" borderId="12" xfId="0" applyFill="1" applyBorder="1"/>
    <xf numFmtId="164" fontId="2" fillId="2" borderId="19" xfId="0" applyNumberFormat="1" applyFont="1" applyFill="1" applyBorder="1" applyAlignment="1">
      <alignment horizontal="left" vertical="center"/>
    </xf>
    <xf numFmtId="0" fontId="0" fillId="0" borderId="20" xfId="0" applyBorder="1"/>
    <xf numFmtId="164" fontId="2" fillId="2" borderId="13" xfId="0" applyNumberFormat="1" applyFont="1" applyFill="1" applyBorder="1" applyAlignment="1">
      <alignment horizontal="left" vertical="center"/>
    </xf>
    <xf numFmtId="0" fontId="0" fillId="0" borderId="14" xfId="0" applyBorder="1"/>
    <xf numFmtId="164" fontId="2" fillId="2" borderId="15" xfId="0" applyNumberFormat="1" applyFont="1" applyFill="1" applyBorder="1" applyAlignment="1">
      <alignment horizontal="left" vertical="center"/>
    </xf>
    <xf numFmtId="0" fontId="0" fillId="0" borderId="16" xfId="0" applyBorder="1"/>
    <xf numFmtId="164" fontId="2" fillId="2" borderId="15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topLeftCell="A7" zoomScale="130" zoomScaleNormal="130" workbookViewId="0">
      <selection activeCell="G11" sqref="G11"/>
    </sheetView>
  </sheetViews>
  <sheetFormatPr defaultRowHeight="13.2" x14ac:dyDescent="0.25"/>
  <cols>
    <col min="1" max="1" width="10.88671875" customWidth="1"/>
    <col min="2" max="2" width="64.44140625" customWidth="1"/>
    <col min="3" max="3" width="5.88671875" customWidth="1"/>
    <col min="4" max="5" width="9.88671875" customWidth="1"/>
    <col min="6" max="6" width="12.5546875" customWidth="1"/>
  </cols>
  <sheetData>
    <row r="1" spans="1:6" ht="24.75" customHeight="1" x14ac:dyDescent="0.25">
      <c r="A1" s="39" t="s">
        <v>26</v>
      </c>
      <c r="B1" s="29"/>
      <c r="C1" s="30"/>
      <c r="D1" s="30"/>
      <c r="E1" s="30"/>
      <c r="F1" s="30"/>
    </row>
    <row r="2" spans="1:6" ht="12.75" customHeight="1" x14ac:dyDescent="0.25">
      <c r="A2" s="31" t="s">
        <v>8</v>
      </c>
      <c r="B2" s="31" t="s">
        <v>27</v>
      </c>
      <c r="C2" s="32"/>
      <c r="D2" s="32"/>
      <c r="E2" s="32"/>
      <c r="F2" s="32"/>
    </row>
    <row r="3" spans="1:6" ht="15" customHeight="1" x14ac:dyDescent="0.25">
      <c r="A3" s="31" t="s">
        <v>11</v>
      </c>
      <c r="B3" s="33" t="s">
        <v>19</v>
      </c>
      <c r="C3" s="32"/>
      <c r="D3" s="32"/>
      <c r="E3" s="32"/>
      <c r="F3" s="32"/>
    </row>
    <row r="4" spans="1:6" ht="12.75" customHeight="1" x14ac:dyDescent="0.25">
      <c r="A4" s="32" t="s">
        <v>6</v>
      </c>
      <c r="B4" s="32" t="s">
        <v>28</v>
      </c>
      <c r="C4" s="32"/>
      <c r="D4" s="32"/>
      <c r="E4" s="32"/>
      <c r="F4" s="32"/>
    </row>
    <row r="5" spans="1:6" ht="12.75" customHeight="1" x14ac:dyDescent="0.25">
      <c r="A5" s="32" t="s">
        <v>7</v>
      </c>
      <c r="B5" s="34"/>
      <c r="C5" s="32"/>
      <c r="D5" s="32"/>
      <c r="E5" s="32"/>
      <c r="F5" s="32"/>
    </row>
    <row r="6" spans="1:6" ht="9" customHeight="1" x14ac:dyDescent="0.25">
      <c r="A6" s="32"/>
      <c r="B6" s="32"/>
      <c r="C6" s="32"/>
      <c r="D6" s="32"/>
      <c r="E6" s="32"/>
      <c r="F6" s="32"/>
    </row>
    <row r="7" spans="1:6" ht="18.75" customHeight="1" x14ac:dyDescent="0.25">
      <c r="A7" s="44" t="s">
        <v>0</v>
      </c>
      <c r="B7" s="45"/>
      <c r="C7" s="35" t="s">
        <v>1</v>
      </c>
      <c r="D7" s="35" t="s">
        <v>2</v>
      </c>
      <c r="E7" s="35" t="s">
        <v>3</v>
      </c>
      <c r="F7" s="36" t="s">
        <v>4</v>
      </c>
    </row>
    <row r="8" spans="1:6" ht="9" customHeight="1" x14ac:dyDescent="0.25">
      <c r="A8" s="46">
        <v>1</v>
      </c>
      <c r="B8" s="47"/>
      <c r="C8" s="37">
        <v>2</v>
      </c>
      <c r="D8" s="37">
        <v>3</v>
      </c>
      <c r="E8" s="37">
        <v>4</v>
      </c>
      <c r="F8" s="38">
        <v>5</v>
      </c>
    </row>
    <row r="9" spans="1:6" ht="15" customHeight="1" x14ac:dyDescent="0.25">
      <c r="A9" s="30"/>
      <c r="B9" s="30"/>
      <c r="C9" s="30"/>
      <c r="D9" s="30"/>
      <c r="E9" s="30"/>
      <c r="F9" s="30"/>
    </row>
    <row r="10" spans="1:6" ht="15" customHeight="1" thickBot="1" x14ac:dyDescent="0.3">
      <c r="A10" s="1">
        <v>0</v>
      </c>
      <c r="B10" s="2"/>
      <c r="C10" s="3"/>
      <c r="D10" s="4"/>
      <c r="E10" s="2"/>
      <c r="F10" s="5"/>
    </row>
    <row r="11" spans="1:6" ht="15" customHeight="1" x14ac:dyDescent="0.25">
      <c r="A11" s="50" t="s">
        <v>17</v>
      </c>
      <c r="B11" s="51"/>
      <c r="C11" s="24" t="s">
        <v>20</v>
      </c>
      <c r="D11" s="25">
        <v>23</v>
      </c>
      <c r="E11" s="25">
        <v>0</v>
      </c>
      <c r="F11" s="26">
        <f>E11*D11</f>
        <v>0</v>
      </c>
    </row>
    <row r="12" spans="1:6" ht="15" customHeight="1" x14ac:dyDescent="0.25">
      <c r="A12" s="52" t="s">
        <v>18</v>
      </c>
      <c r="B12" s="53"/>
      <c r="C12" s="6" t="s">
        <v>20</v>
      </c>
      <c r="D12" s="13">
        <v>1</v>
      </c>
      <c r="E12" s="13">
        <v>0</v>
      </c>
      <c r="F12" s="15">
        <f t="shared" ref="F12:F21" si="0">E12*D12</f>
        <v>0</v>
      </c>
    </row>
    <row r="13" spans="1:6" ht="15" customHeight="1" x14ac:dyDescent="0.25">
      <c r="A13" s="52" t="s">
        <v>21</v>
      </c>
      <c r="B13" s="53"/>
      <c r="C13" s="6" t="s">
        <v>12</v>
      </c>
      <c r="D13" s="13">
        <v>5</v>
      </c>
      <c r="E13" s="13">
        <v>0</v>
      </c>
      <c r="F13" s="15">
        <f t="shared" si="0"/>
        <v>0</v>
      </c>
    </row>
    <row r="14" spans="1:6" ht="30" customHeight="1" x14ac:dyDescent="0.25">
      <c r="A14" s="54" t="s">
        <v>23</v>
      </c>
      <c r="B14" s="55"/>
      <c r="C14" s="6" t="s">
        <v>10</v>
      </c>
      <c r="D14" s="13">
        <v>23</v>
      </c>
      <c r="E14" s="13">
        <v>0</v>
      </c>
      <c r="F14" s="15">
        <f t="shared" si="0"/>
        <v>0</v>
      </c>
    </row>
    <row r="15" spans="1:6" ht="15" customHeight="1" x14ac:dyDescent="0.25">
      <c r="A15" s="17" t="s">
        <v>24</v>
      </c>
      <c r="B15" s="18"/>
      <c r="C15" s="6" t="s">
        <v>13</v>
      </c>
      <c r="D15" s="13">
        <v>1</v>
      </c>
      <c r="E15" s="13">
        <v>0</v>
      </c>
      <c r="F15" s="15">
        <f t="shared" si="0"/>
        <v>0</v>
      </c>
    </row>
    <row r="16" spans="1:6" ht="15" customHeight="1" x14ac:dyDescent="0.25">
      <c r="A16" s="17" t="s">
        <v>25</v>
      </c>
      <c r="B16" s="18"/>
      <c r="C16" s="6" t="s">
        <v>13</v>
      </c>
      <c r="D16" s="13">
        <v>1</v>
      </c>
      <c r="E16" s="13">
        <v>0</v>
      </c>
      <c r="F16" s="15">
        <f t="shared" si="0"/>
        <v>0</v>
      </c>
    </row>
    <row r="17" spans="1:6" ht="15" customHeight="1" x14ac:dyDescent="0.25">
      <c r="A17" s="17" t="s">
        <v>15</v>
      </c>
      <c r="B17" s="18"/>
      <c r="C17" s="6" t="s">
        <v>20</v>
      </c>
      <c r="D17" s="13">
        <v>1</v>
      </c>
      <c r="E17" s="13">
        <v>0</v>
      </c>
      <c r="F17" s="15">
        <f t="shared" si="0"/>
        <v>0</v>
      </c>
    </row>
    <row r="18" spans="1:6" ht="15" customHeight="1" x14ac:dyDescent="0.25">
      <c r="A18" s="52" t="s">
        <v>14</v>
      </c>
      <c r="B18" s="53"/>
      <c r="C18" s="6" t="s">
        <v>13</v>
      </c>
      <c r="D18" s="13">
        <v>1</v>
      </c>
      <c r="E18" s="13">
        <v>0</v>
      </c>
      <c r="F18" s="15">
        <f t="shared" si="0"/>
        <v>0</v>
      </c>
    </row>
    <row r="19" spans="1:6" ht="15" customHeight="1" x14ac:dyDescent="0.25">
      <c r="A19" s="27" t="s">
        <v>22</v>
      </c>
      <c r="B19" s="28"/>
      <c r="C19" s="6" t="s">
        <v>13</v>
      </c>
      <c r="D19" s="13">
        <v>1</v>
      </c>
      <c r="E19" s="13">
        <v>0</v>
      </c>
      <c r="F19" s="15">
        <f t="shared" si="0"/>
        <v>0</v>
      </c>
    </row>
    <row r="20" spans="1:6" ht="15" customHeight="1" x14ac:dyDescent="0.25">
      <c r="A20" s="48" t="s">
        <v>9</v>
      </c>
      <c r="B20" s="49"/>
      <c r="C20" s="19" t="s">
        <v>13</v>
      </c>
      <c r="D20" s="20">
        <v>1</v>
      </c>
      <c r="E20" s="20">
        <v>0</v>
      </c>
      <c r="F20" s="15">
        <f t="shared" si="0"/>
        <v>0</v>
      </c>
    </row>
    <row r="21" spans="1:6" ht="17.399999999999999" customHeight="1" thickBot="1" x14ac:dyDescent="0.3">
      <c r="A21" s="42" t="s">
        <v>16</v>
      </c>
      <c r="B21" s="43"/>
      <c r="C21" s="11" t="s">
        <v>13</v>
      </c>
      <c r="D21" s="14">
        <v>1</v>
      </c>
      <c r="E21" s="14">
        <v>0</v>
      </c>
      <c r="F21" s="16">
        <f t="shared" si="0"/>
        <v>0</v>
      </c>
    </row>
    <row r="22" spans="1:6" ht="17.399999999999999" customHeight="1" x14ac:dyDescent="0.25">
      <c r="A22" s="21"/>
      <c r="C22" s="12"/>
      <c r="D22" s="22"/>
      <c r="E22" s="22"/>
      <c r="F22" s="23"/>
    </row>
    <row r="23" spans="1:6" ht="20.100000000000001" customHeight="1" x14ac:dyDescent="0.25">
      <c r="A23" s="7"/>
      <c r="B23" s="8"/>
      <c r="C23" s="9"/>
      <c r="D23" s="10"/>
      <c r="E23" s="40" t="s">
        <v>5</v>
      </c>
      <c r="F23" s="41">
        <f>SUM(F11:F21)</f>
        <v>0</v>
      </c>
    </row>
  </sheetData>
  <mergeCells count="9">
    <mergeCell ref="A21:B21"/>
    <mergeCell ref="A7:B7"/>
    <mergeCell ref="A8:B8"/>
    <mergeCell ref="A20:B20"/>
    <mergeCell ref="A11:B11"/>
    <mergeCell ref="A12:B12"/>
    <mergeCell ref="A13:B13"/>
    <mergeCell ref="A18:B18"/>
    <mergeCell ref="A14:B14"/>
  </mergeCells>
  <phoneticPr fontId="0" type="noConversion"/>
  <pageMargins left="0.59055118110236227" right="0.39370078740157483" top="0.39370078740157483" bottom="0" header="0" footer="0"/>
  <pageSetup paperSize="9" scale="1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2. Rozpočet - standard na výšku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Filipová</dc:creator>
  <cp:lastModifiedBy>Matějíčková Veronika</cp:lastModifiedBy>
  <cp:lastPrinted>2023-11-09T11:15:21Z</cp:lastPrinted>
  <dcterms:created xsi:type="dcterms:W3CDTF">2011-02-08T09:13:17Z</dcterms:created>
  <dcterms:modified xsi:type="dcterms:W3CDTF">2024-03-13T09:57:42Z</dcterms:modified>
</cp:coreProperties>
</file>