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<sst xmlns="http://schemas.openxmlformats.org/spreadsheetml/2006/main" count="70" uniqueCount="69">
  <si>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</si>
  <si>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</si>
  <si>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</si>
  <si>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</si>
  <si>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</si>
  <si>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</si>
  <si>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</si>
  <si>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</si>
  <si>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</si>
  <si>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</si>
  <si>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</si>
  <si>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</si>
  <si>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</si>
  <si>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</si>
  <si>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</si>
  <si>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</si>
  <si>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</si>
  <si>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</si>
  <si>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</si>
  <si>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</si>
  <si>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</si>
  <si>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</si>
  <si>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</si>
  <si>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</si>
  <si>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</si>
  <si>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</si>
  <si>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</si>
  <si>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</si>
  <si>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</si>
  <si>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</si>
  <si>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</si>
  <si>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</si>
  <si>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</si>
  <si>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</si>
  <si>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Laserová barevná</t>
  </si>
  <si>
    <t>30232110-8</t>
  </si>
  <si>
    <t>Příslušenství</t>
  </si>
  <si>
    <t>Zboží nebude použité ani repasované</t>
  </si>
  <si>
    <t>DNS IT3 014</t>
  </si>
  <si>
    <t>ANO</t>
  </si>
  <si>
    <t>viz kupní smlouva</t>
  </si>
  <si>
    <t>Dodání, montáž a zaškolení na místě určeném kupujícím</t>
  </si>
  <si>
    <t>Sada plnohodnotných tonerů</t>
  </si>
  <si>
    <t>pojízdný stolek s možností aretace</t>
  </si>
  <si>
    <t>do 65 dB</t>
  </si>
  <si>
    <t>Hlučnost</t>
  </si>
  <si>
    <t>Energy Star, stand-by, max. odběr 1,6 kW, TEC 0,9 kWh</t>
  </si>
  <si>
    <t>Spotřeba energie</t>
  </si>
  <si>
    <t>tisk z USB</t>
  </si>
  <si>
    <t>menu a popisky v češtině</t>
  </si>
  <si>
    <t>pevný disk SSD min. 256 GB</t>
  </si>
  <si>
    <t>displej (dotykový, barevný), sklopný</t>
  </si>
  <si>
    <t>ovladače pro Windows (10, 11)</t>
  </si>
  <si>
    <t>tiskový jazyk (PCL5, PCL6, Postscript)</t>
  </si>
  <si>
    <t>2 zásobníky papíru, velikost A4 a A3</t>
  </si>
  <si>
    <t>boční podavač</t>
  </si>
  <si>
    <t>oboustranný automatický podavač dokumentů na min 100 listů</t>
  </si>
  <si>
    <t>automatický duplex</t>
  </si>
  <si>
    <t>Multifunkce</t>
  </si>
  <si>
    <t>formáty jpeg, tiff, pdf, dále prohledávatelné pdf, pdf/A, docx, pptx, xlsx</t>
  </si>
  <si>
    <t>skenování do emailu, na USB, do síťové složky SMB</t>
  </si>
  <si>
    <t>rychlost: čb/bar 100 str/min</t>
  </si>
  <si>
    <t>rozlišení min DPI 600, 4bitová hloubka a více, aut. podavač s oboustr. tiskem 35 - 160 g/m2</t>
  </si>
  <si>
    <t>min. životnost zobrazovací jednotky (válec) černá 170 000, barevná 65 000 stran, min životnost toneru (čb+bar) 28 000 stran, měsíční zátěž cca 3000 stran</t>
  </si>
  <si>
    <t>zahřívání do 13 s, tisk 1. str čb/bar do 13 s, automatický duplexní tisk formátu A6S–SRA3 a gramáže až 256 g/m²</t>
  </si>
  <si>
    <t>rychlost: A4 čb/bar 25 str/min, A3 čb/bar 15 str/min</t>
  </si>
  <si>
    <t>rozlišení min DPI 600, 4bitová hloubka a více</t>
  </si>
  <si>
    <t>USB;LAN</t>
  </si>
  <si>
    <t>A4,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</si>
</sst>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7" fillId="4" borderId="7" xfId="7" applyFont="1" applyFill="1" applyBorder="1" applyAlignment="1">
      <alignment horizontal="left" vertical="center" wrapText="1"/>
    </xf>
    <xf numFmtId="49" fontId="23" fillId="0" borderId="0" xfId="2" applyNumberFormat="1" applyFont="1" applyAlignment="1" applyProtection="1">
      <alignment horizontal="right" vertical="center"/>
    </xf>
    <xf numFmtId="0" fontId="28" fillId="0" borderId="0" xfId="9" applyFont="1" applyAlignment="1">
      <alignment horizontal="center" vertical="center" wrapText="1"/>
    </xf>
    <xf numFmtId="0" fontId="29" fillId="0" borderId="0" xfId="9" applyFont="1" applyAlignment="1">
      <alignment horizontal="left" vertical="center" wrapText="1" indent="1"/>
    </xf>
    <xf numFmtId="0" fontId="27" fillId="0" borderId="0" xfId="9" applyFont="1" applyAlignment="1">
      <alignment horizontal="left" vertical="center" wrapText="1" indent="1"/>
    </xf>
    <xf numFmtId="0" fontId="1" fillId="0" borderId="0" xfId="21"/>
    <xf numFmtId="0" fontId="29" fillId="0" borderId="0" xfId="21" applyFont="1" applyAlignment="1">
      <alignment horizontal="left" vertical="center" wrapText="1" indent="1"/>
    </xf>
    <xf numFmtId="0" fontId="30" fillId="5" borderId="4" xfId="21" applyFont="1" applyFill="1" applyBorder="1" applyAlignment="1">
      <alignment horizontal="left" vertical="center" wrapText="1" indent="1"/>
    </xf>
    <xf numFmtId="0" fontId="29" fillId="0" borderId="4" xfId="21" applyFont="1" applyBorder="1" applyAlignment="1">
      <alignment horizontal="left" vertical="center" wrapText="1"/>
    </xf>
    <xf numFmtId="0" fontId="30" fillId="5" borderId="10" xfId="21" applyFont="1" applyFill="1" applyBorder="1" applyAlignment="1">
      <alignment vertical="center" wrapText="1"/>
    </xf>
    <xf numFmtId="0" fontId="30" fillId="5" borderId="11" xfId="21" applyFont="1" applyFill="1" applyBorder="1" applyAlignment="1">
      <alignment vertical="center" wrapText="1"/>
    </xf>
    <xf numFmtId="0" fontId="30" fillId="5" borderId="7" xfId="21" applyFont="1" applyFill="1" applyBorder="1" applyAlignment="1">
      <alignment vertical="center" wrapText="1"/>
    </xf>
    <xf numFmtId="0" fontId="30" fillId="5" borderId="7" xfId="21" applyFont="1" applyFill="1" applyBorder="1" applyAlignment="1">
      <alignment horizontal="left" vertical="center" wrapText="1" indent="1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33" fillId="0" borderId="4" xfId="0" applyFont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9" fillId="0" borderId="13" xfId="2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9" fillId="0" borderId="7" xfId="2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1" fillId="0" borderId="8" xfId="15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</cellXfs>
  <cellStyles count="22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7" customWidth="1"/>
    <col min="2" max="2" width="14.81640625" style="17" customWidth="1"/>
    <col min="3" max="3" width="11.453125" style="17" customWidth="1"/>
    <col min="4" max="4" width="13.453125" style="17" customWidth="1"/>
    <col min="5" max="5" width="7.1796875" style="17" customWidth="1"/>
    <col min="6" max="6" width="15.1796875" style="17" customWidth="1"/>
    <col min="7" max="7" width="60.81640625" style="17" customWidth="1"/>
    <col min="8" max="8" width="16.1796875" style="17" customWidth="1"/>
    <col min="9" max="9" width="13.453125" style="17" customWidth="1"/>
    <col min="10" max="10" width="24.54296875" style="17" customWidth="1"/>
    <col min="11" max="17" width="13.453125" style="17" customWidth="1"/>
    <col min="18" max="16384" width="8.7265625" style="17"/>
  </cols>
  <sheetData>
    <row r="1" spans="2:17" ht="25.4" customHeight="1" x14ac:dyDescent="0.25">
      <c r="B1" s="1" t="s">
        <v>38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8" t="s">
        <v>1</v>
      </c>
      <c r="C4" s="18" t="s">
        <v>2</v>
      </c>
      <c r="D4" s="18" t="s">
        <v>3</v>
      </c>
      <c r="E4" s="35" t="s">
        <v>18</v>
      </c>
      <c r="F4" s="36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284.5" customHeight="1" x14ac:dyDescent="0.25">
      <c r="B5" s="19">
        <v>1</v>
      </c>
      <c r="C5" s="20" t="s">
        <v>26</v>
      </c>
      <c r="D5" s="21" t="s">
        <v>35</v>
      </c>
      <c r="E5" s="37" t="s">
        <v>20</v>
      </c>
      <c r="F5" s="38"/>
      <c r="G5" s="2"/>
      <c r="H5" s="28">
        <v>2</v>
      </c>
      <c r="I5" s="19" t="s">
        <v>12</v>
      </c>
      <c r="J5" s="22">
        <v>79000</v>
      </c>
      <c r="K5" s="19" t="s">
        <v>13</v>
      </c>
      <c r="L5" s="3"/>
      <c r="M5" s="23">
        <f>N5-L5</f>
        <v>0</v>
      </c>
      <c r="N5" s="23">
        <f>L5*(1+K5/100)</f>
        <v>0</v>
      </c>
      <c r="O5" s="23">
        <f>H5*L5</f>
        <v>0</v>
      </c>
      <c r="P5" s="23">
        <f>H5*M5</f>
        <v>0</v>
      </c>
      <c r="Q5" s="23">
        <f>H5*N5</f>
        <v>0</v>
      </c>
    </row>
    <row r="6" spans="2:17" ht="12" customHeight="1" x14ac:dyDescent="0.25"/>
    <row r="7" spans="2:17" ht="20.149999999999999" customHeight="1" x14ac:dyDescent="0.25">
      <c r="B7" s="39" t="s">
        <v>14</v>
      </c>
      <c r="C7" s="40"/>
      <c r="D7" s="40"/>
      <c r="E7" s="41"/>
    </row>
    <row r="8" spans="2:17" ht="11.5" customHeight="1" x14ac:dyDescent="0.35">
      <c r="B8" s="24"/>
      <c r="C8" s="24"/>
      <c r="D8" s="24"/>
      <c r="E8" s="24"/>
    </row>
    <row r="9" spans="2:17" ht="20.149999999999999" customHeight="1" x14ac:dyDescent="0.25">
      <c r="B9" s="25" t="s">
        <v>15</v>
      </c>
      <c r="C9" s="32">
        <f>SUM(O5:O5)</f>
        <v>0</v>
      </c>
      <c r="D9" s="33"/>
      <c r="E9" s="34"/>
    </row>
    <row r="10" spans="2:17" ht="11.5" customHeight="1" x14ac:dyDescent="0.35">
      <c r="B10" s="26"/>
      <c r="C10" s="27"/>
      <c r="D10" s="27"/>
      <c r="E10" s="27"/>
    </row>
    <row r="11" spans="2:17" ht="20.149999999999999" customHeight="1" x14ac:dyDescent="0.25">
      <c r="B11" s="25" t="s">
        <v>16</v>
      </c>
      <c r="C11" s="32">
        <f>SUM(P5:P5)</f>
        <v>0</v>
      </c>
      <c r="D11" s="33"/>
      <c r="E11" s="34"/>
    </row>
    <row r="12" spans="2:17" ht="11.5" customHeight="1" x14ac:dyDescent="0.35">
      <c r="B12" s="26"/>
      <c r="C12" s="27"/>
      <c r="D12" s="27"/>
      <c r="E12" s="27"/>
    </row>
    <row r="13" spans="2:17" ht="20.149999999999999" customHeight="1" x14ac:dyDescent="0.25">
      <c r="B13" s="25" t="s">
        <v>17</v>
      </c>
      <c r="C13" s="32">
        <f>SUM(Q5:Q5)</f>
        <v>0</v>
      </c>
      <c r="D13" s="33"/>
      <c r="E13" s="34"/>
    </row>
    <row r="14" spans="2:17" ht="5.5" customHeight="1" x14ac:dyDescent="0.25"/>
    <row r="15" spans="2:17" ht="58.4" customHeight="1" x14ac:dyDescent="0.25">
      <c r="B15" s="29" t="s"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31"/>
    </row>
    <row r="16" spans="2:17" ht="13.4" hidden="1" customHeight="1" x14ac:dyDescent="0.25"/>
  </sheetData>
  <sheetProtection algorithmName="SHA-512" hashValue="1VGWPR1YWFiO7o61iyh2vRWgeCtl63Xa0vgBXaMT7F9mITtHYv20p7U80pcDgv5Ihl4mhyHQ3Bf00XIUUo9d/g==" saltValue="Tg9ME4lOvpLZmBWGV2gzZ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zoomScaleNormal="100" workbookViewId="0">
      <selection activeCell="A2" sqref="A2"/>
    </sheetView>
  </sheetViews>
  <sheetFormatPr defaultRowHeight="14.5" x14ac:dyDescent="0.35"/>
  <cols>
    <col min="1" max="1" width="30.81640625" style="10" customWidth="1"/>
    <col min="2" max="2" width="61" style="10" customWidth="1"/>
    <col min="3" max="16384" width="8.7265625" style="9"/>
  </cols>
  <sheetData>
    <row r="1" spans="1:2" ht="8.5" customHeight="1" x14ac:dyDescent="0.35">
      <c r="A1" s="7"/>
      <c r="B1" s="7"/>
    </row>
    <row r="2" spans="1:2" ht="20" customHeight="1" x14ac:dyDescent="0.35">
      <c r="A2" s="7"/>
      <c r="B2" s="5" t="s">
        <v>25</v>
      </c>
    </row>
    <row r="3" spans="1:2" ht="8.5" customHeight="1" x14ac:dyDescent="0.35">
      <c r="A3" s="6"/>
      <c r="B3" s="6"/>
    </row>
    <row r="4" spans="1:2" ht="24" customHeight="1" x14ac:dyDescent="0.35">
      <c r="A4" s="8"/>
      <c r="B4" s="4" t="s">
        <v>24</v>
      </c>
    </row>
    <row r="5" spans="1:2" ht="18" customHeight="1" x14ac:dyDescent="0.35">
      <c r="A5" s="12" t="s">
        <v>27</v>
      </c>
      <c r="B5" s="11" t="s">
        <v>34</v>
      </c>
    </row>
    <row r="6" spans="1:2" ht="18" customHeight="1" x14ac:dyDescent="0.35">
      <c r="A6" s="12" t="s">
        <v>28</v>
      </c>
      <c r="B6" s="11" t="s">
        <v>68</v>
      </c>
    </row>
    <row r="7" spans="1:2" ht="18" customHeight="1" x14ac:dyDescent="0.35">
      <c r="A7" s="12" t="s">
        <v>29</v>
      </c>
      <c r="B7" s="16" t="s">
        <v>67</v>
      </c>
    </row>
    <row r="8" spans="1:2" ht="15" customHeight="1" x14ac:dyDescent="0.35">
      <c r="A8" s="42" t="s">
        <v>30</v>
      </c>
      <c r="B8" s="15" t="s">
        <v>66</v>
      </c>
    </row>
    <row r="9" spans="1:2" x14ac:dyDescent="0.35">
      <c r="A9" s="43"/>
      <c r="B9" s="14" t="s">
        <v>65</v>
      </c>
    </row>
    <row r="10" spans="1:2" ht="27" customHeight="1" x14ac:dyDescent="0.35">
      <c r="A10" s="43"/>
      <c r="B10" s="14" t="s">
        <v>64</v>
      </c>
    </row>
    <row r="11" spans="1:2" ht="38.5" customHeight="1" x14ac:dyDescent="0.35">
      <c r="A11" s="44"/>
      <c r="B11" s="13" t="s">
        <v>63</v>
      </c>
    </row>
    <row r="12" spans="1:2" ht="28.5" customHeight="1" x14ac:dyDescent="0.35">
      <c r="A12" s="45" t="s">
        <v>31</v>
      </c>
      <c r="B12" s="15" t="s">
        <v>62</v>
      </c>
    </row>
    <row r="13" spans="1:2" ht="18" customHeight="1" x14ac:dyDescent="0.35">
      <c r="A13" s="46"/>
      <c r="B13" s="14" t="s">
        <v>61</v>
      </c>
    </row>
    <row r="14" spans="1:2" ht="18" customHeight="1" x14ac:dyDescent="0.35">
      <c r="A14" s="46"/>
      <c r="B14" s="14" t="s">
        <v>60</v>
      </c>
    </row>
    <row r="15" spans="1:2" ht="18" customHeight="1" x14ac:dyDescent="0.35">
      <c r="A15" s="47"/>
      <c r="B15" s="14" t="s">
        <v>59</v>
      </c>
    </row>
    <row r="16" spans="1:2" ht="18" customHeight="1" x14ac:dyDescent="0.35">
      <c r="A16" s="45" t="s">
        <v>32</v>
      </c>
      <c r="B16" s="15" t="s">
        <v>58</v>
      </c>
    </row>
    <row r="17" spans="1:2" ht="18" customHeight="1" x14ac:dyDescent="0.35">
      <c r="A17" s="46"/>
      <c r="B17" s="14" t="s">
        <v>57</v>
      </c>
    </row>
    <row r="18" spans="1:2" ht="18" customHeight="1" x14ac:dyDescent="0.35">
      <c r="A18" s="46"/>
      <c r="B18" s="14" t="s">
        <v>56</v>
      </c>
    </row>
    <row r="19" spans="1:2" ht="18" customHeight="1" x14ac:dyDescent="0.35">
      <c r="A19" s="46"/>
      <c r="B19" s="14" t="s">
        <v>55</v>
      </c>
    </row>
    <row r="20" spans="1:2" ht="18" customHeight="1" x14ac:dyDescent="0.35">
      <c r="A20" s="46"/>
      <c r="B20" s="14" t="s">
        <v>53</v>
      </c>
    </row>
    <row r="21" spans="1:2" ht="18" customHeight="1" x14ac:dyDescent="0.35">
      <c r="A21" s="46"/>
      <c r="B21" s="14" t="s">
        <v>54</v>
      </c>
    </row>
    <row r="22" spans="1:2" ht="18" customHeight="1" x14ac:dyDescent="0.35">
      <c r="A22" s="46"/>
      <c r="B22" s="14" t="s">
        <v>52</v>
      </c>
    </row>
    <row r="23" spans="1:2" ht="18" customHeight="1" x14ac:dyDescent="0.35">
      <c r="A23" s="46"/>
      <c r="B23" s="14" t="s">
        <v>49</v>
      </c>
    </row>
    <row r="24" spans="1:2" ht="18" customHeight="1" x14ac:dyDescent="0.35">
      <c r="A24" s="46"/>
      <c r="B24" s="14" t="s">
        <v>51</v>
      </c>
    </row>
    <row r="25" spans="1:2" ht="18" customHeight="1" x14ac:dyDescent="0.35">
      <c r="A25" s="46"/>
      <c r="B25" s="14" t="s">
        <v>48</v>
      </c>
    </row>
    <row r="26" spans="1:2" ht="18" customHeight="1" x14ac:dyDescent="0.35">
      <c r="A26" s="47"/>
      <c r="B26" s="14" t="s">
        <v>50</v>
      </c>
    </row>
    <row r="27" spans="1:2" ht="18" customHeight="1" x14ac:dyDescent="0.35">
      <c r="A27" s="12" t="s">
        <v>47</v>
      </c>
      <c r="B27" s="11" t="s">
        <v>46</v>
      </c>
    </row>
    <row r="28" spans="1:2" ht="18" customHeight="1" x14ac:dyDescent="0.35">
      <c r="A28" s="12" t="s">
        <v>45</v>
      </c>
      <c r="B28" s="11" t="s">
        <v>44</v>
      </c>
    </row>
    <row r="29" spans="1:2" ht="18" customHeight="1" x14ac:dyDescent="0.35">
      <c r="A29" s="12" t="s">
        <v>36</v>
      </c>
      <c r="B29" s="11" t="s">
        <v>43</v>
      </c>
    </row>
    <row r="30" spans="1:2" ht="18" customHeight="1" x14ac:dyDescent="0.35">
      <c r="A30" s="12" t="s">
        <v>42</v>
      </c>
      <c r="B30" s="11" t="s">
        <v>39</v>
      </c>
    </row>
    <row r="31" spans="1:2" ht="29" customHeight="1" x14ac:dyDescent="0.35">
      <c r="A31" s="12" t="s">
        <v>41</v>
      </c>
      <c r="B31" s="11" t="s">
        <v>39</v>
      </c>
    </row>
    <row r="32" spans="1:2" ht="18" customHeight="1" x14ac:dyDescent="0.35">
      <c r="A32" s="12" t="s">
        <v>33</v>
      </c>
      <c r="B32" s="11" t="s">
        <v>40</v>
      </c>
    </row>
    <row r="33" spans="1:2" ht="24" customHeight="1" x14ac:dyDescent="0.35">
      <c r="A33" s="48" t="s">
        <v>37</v>
      </c>
      <c r="B33" s="49"/>
    </row>
  </sheetData>
  <mergeCells count="4">
    <mergeCell ref="A8:A11"/>
    <mergeCell ref="A12:A15"/>
    <mergeCell ref="A16:A26"/>
    <mergeCell ref="A33:B3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2024-05-31T07:09:40Z</dcterms:modified>
</cp:coreProperties>
</file>