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<sst xmlns="http://schemas.openxmlformats.org/spreadsheetml/2006/main" count="82" uniqueCount="78">
  <si>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</si>
  <si>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</si>
  <si>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</si>
  <si>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</si>
  <si>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</si>
  <si>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</si>
  <si>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</si>
  <si>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</si>
  <si>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</si>
  <si>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</si>
  <si>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</si>
  <si>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</si>
  <si>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</si>
  <si>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</si>
  <si>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</si>
  <si>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</si>
  <si>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</si>
  <si>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</si>
  <si>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</si>
  <si>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</si>
  <si>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</si>
  <si>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</si>
  <si>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</si>
  <si>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</si>
  <si>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</si>
  <si>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</si>
  <si>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</si>
  <si>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</si>
  <si>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</si>
  <si>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</si>
  <si>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</si>
  <si>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</si>
  <si>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</si>
  <si>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</si>
  <si>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</si>
  <si>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</si>
  <si>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</si>
  <si>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</si>
  <si>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</si>
  <si>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</si>
  <si>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</si>
  <si>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</si>
  <si>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</si>
  <si>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</si>
  <si>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</si>
  <si>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</si>
  <si>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</si>
  <si>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</si>
  <si>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</si>
  <si>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</si>
  <si>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</si>
  <si>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</si>
  <si>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</si>
  <si>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</si>
  <si>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</si>
  <si>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</si>
  <si>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</si>
  <si>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</si>
  <si>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15,6"</t>
  </si>
  <si>
    <t>Podsvícená klávesnice</t>
  </si>
  <si>
    <t>1TB</t>
  </si>
  <si>
    <t>DNS IT3 017</t>
  </si>
  <si>
    <t>ano</t>
  </si>
  <si>
    <t>Případné další vlastnosti nebo požadavky</t>
  </si>
  <si>
    <t>Poznámky</t>
  </si>
  <si>
    <t>Běžná záruka 24 měsíců</t>
  </si>
  <si>
    <t>1,6 kg</t>
  </si>
  <si>
    <t>Maximální hmotnost v Kg</t>
  </si>
  <si>
    <t>Hmotnost</t>
  </si>
  <si>
    <t>Microsoft Windows 11Pro, CZ (možnost jako upgrade z Microsoft Windows 11 Home)</t>
  </si>
  <si>
    <t>Wi-Fi 5(802.11ax); Bluetooth 5.1</t>
  </si>
  <si>
    <t>integrovaná</t>
  </si>
  <si>
    <t>SSD NVMe</t>
  </si>
  <si>
    <t>16GB</t>
  </si>
  <si>
    <t>rozlišení 1920x1080bodů, OLED</t>
  </si>
  <si>
    <t>notebook</t>
  </si>
  <si>
    <t>1x USB 2.0 typu A; 1x USB 3.2 Gen 1 typu C s podporou technologie Power Delivery; 2x USB 3.2 Gen 1 typu A; 1x HDMI 1.4; 1x audio (sluchátka a mikrofon)</t>
  </si>
  <si>
    <t>Odolnost notebooku dle MIL-STD 810H; 720p HD kamera s uzávěrkou pro ochranu soukromí; baterie 50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</si>
</sst>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27" fillId="0" borderId="4" xfId="0" applyFont="1" applyBorder="1" applyAlignment="1" applyProtection="1">
      <alignment horizontal="center" vertical="center" wrapText="1" readingOrder="1"/>
    </xf>
    <xf numFmtId="0" fontId="29" fillId="0" borderId="4" xfId="30" applyFont="1" applyBorder="1" applyAlignment="1">
      <alignment horizontal="left" vertical="center" wrapText="1"/>
    </xf>
    <xf numFmtId="0" fontId="29" fillId="0" borderId="15" xfId="31" applyFont="1" applyBorder="1" applyAlignment="1">
      <alignment horizontal="left" vertical="center" wrapText="1"/>
    </xf>
    <xf numFmtId="0" fontId="1" fillId="0" borderId="0" xfId="34"/>
    <xf numFmtId="0" fontId="29" fillId="0" borderId="0" xfId="34" applyFont="1" applyAlignment="1">
      <alignment horizontal="left" vertical="center" wrapText="1" indent="1"/>
    </xf>
    <xf numFmtId="0" fontId="29" fillId="0" borderId="0" xfId="34" applyFont="1" applyAlignment="1">
      <alignment horizontal="left" vertical="center" wrapText="1"/>
    </xf>
    <xf numFmtId="0" fontId="1" fillId="0" borderId="0" xfId="34" applyAlignment="1">
      <alignment horizontal="center" vertical="center"/>
    </xf>
    <xf numFmtId="0" fontId="29" fillId="0" borderId="15" xfId="34" applyFont="1" applyBorder="1" applyAlignment="1">
      <alignment horizontal="left" vertical="center" wrapText="1"/>
    </xf>
    <xf numFmtId="0" fontId="30" fillId="4" borderId="21" xfId="34" applyFont="1" applyFill="1" applyBorder="1" applyAlignment="1">
      <alignment horizontal="left" vertical="center" wrapText="1"/>
    </xf>
    <xf numFmtId="0" fontId="29" fillId="0" borderId="22" xfId="34" applyFont="1" applyBorder="1" applyAlignment="1">
      <alignment horizontal="left" vertical="center" wrapText="1"/>
    </xf>
    <xf numFmtId="0" fontId="29" fillId="0" borderId="23" xfId="34" applyFont="1" applyBorder="1" applyAlignment="1">
      <alignment horizontal="center" vertical="center" wrapText="1"/>
    </xf>
    <xf numFmtId="0" fontId="30" fillId="4" borderId="17" xfId="34" applyFont="1" applyFill="1" applyBorder="1" applyAlignment="1">
      <alignment horizontal="left" vertical="center" wrapText="1"/>
    </xf>
    <xf numFmtId="0" fontId="29" fillId="0" borderId="18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left" vertical="center" wrapText="1"/>
    </xf>
    <xf numFmtId="0" fontId="28" fillId="0" borderId="10" xfId="34" applyFont="1" applyBorder="1" applyAlignment="1">
      <alignment horizontal="center" vertical="center" wrapText="1"/>
    </xf>
    <xf numFmtId="0" fontId="28" fillId="0" borderId="8" xfId="34" applyFont="1" applyBorder="1" applyAlignment="1">
      <alignment horizontal="left" vertical="center" wrapText="1"/>
    </xf>
    <xf numFmtId="0" fontId="28" fillId="0" borderId="7" xfId="34" applyFont="1" applyBorder="1" applyAlignment="1">
      <alignment horizontal="left" vertical="center" wrapText="1"/>
    </xf>
    <xf numFmtId="0" fontId="28" fillId="0" borderId="11" xfId="34" applyFont="1" applyBorder="1" applyAlignment="1">
      <alignment horizontal="center" vertical="center" wrapText="1"/>
    </xf>
    <xf numFmtId="0" fontId="28" fillId="5" borderId="16" xfId="34" applyFont="1" applyFill="1" applyBorder="1" applyAlignment="1">
      <alignment horizontal="left" vertical="center" wrapText="1"/>
    </xf>
    <xf numFmtId="0" fontId="28" fillId="5" borderId="15" xfId="34" applyFont="1" applyFill="1" applyBorder="1" applyAlignment="1">
      <alignment horizontal="left" vertical="center" wrapText="1"/>
    </xf>
    <xf numFmtId="0" fontId="1" fillId="0" borderId="0" xfId="34" applyAlignment="1">
      <alignment horizontal="center" vertical="center" wrapText="1"/>
    </xf>
    <xf numFmtId="0" fontId="29" fillId="0" borderId="20" xfId="34" applyFont="1" applyBorder="1" applyAlignment="1">
      <alignment horizontal="center"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29" fillId="0" borderId="20" xfId="34" applyFont="1" applyBorder="1" applyAlignment="1">
      <alignment horizontal="center" vertical="center" wrapText="1"/>
    </xf>
    <xf numFmtId="0" fontId="29" fillId="0" borderId="19" xfId="34" applyFont="1" applyBorder="1" applyAlignment="1">
      <alignment horizontal="center" vertical="center" wrapText="1"/>
    </xf>
    <xf numFmtId="0" fontId="29" fillId="0" borderId="18" xfId="34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1" fillId="0" borderId="4" xfId="0" applyNumberFormat="1" applyFont="1" applyFill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5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3" customWidth="1"/>
    <col min="2" max="2" width="14.90625" style="33" customWidth="1"/>
    <col min="3" max="3" width="11.36328125" style="33" customWidth="1"/>
    <col min="4" max="4" width="13.453125" style="33" customWidth="1"/>
    <col min="5" max="5" width="7.08984375" style="33" customWidth="1"/>
    <col min="6" max="6" width="13.54296875" style="33" customWidth="1"/>
    <col min="7" max="7" width="51.08984375" style="33" customWidth="1"/>
    <col min="8" max="8" width="16.08984375" style="33" customWidth="1"/>
    <col min="9" max="9" width="13.453125" style="33" customWidth="1"/>
    <col min="10" max="10" width="24.6328125" style="33" customWidth="1"/>
    <col min="11" max="11" width="13.453125" style="33" customWidth="1"/>
    <col min="12" max="14" width="14.6328125" style="33" customWidth="1"/>
    <col min="15" max="17" width="18.6328125" style="33" customWidth="1"/>
    <col min="18" max="16384" width="8.7265625" style="33"/>
  </cols>
  <sheetData>
    <row r="1" spans="2:17" ht="25.25" customHeight="1" x14ac:dyDescent="0.25">
      <c r="B1" s="1" t="s">
        <v>61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35" t="s">
        <v>18</v>
      </c>
      <c r="F4" s="36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232.5" customHeight="1" x14ac:dyDescent="0.25">
      <c r="B5" s="37">
        <v>1</v>
      </c>
      <c r="C5" s="5" t="s">
        <v>37</v>
      </c>
      <c r="D5" s="5" t="s">
        <v>38</v>
      </c>
      <c r="E5" s="38" t="s">
        <v>20</v>
      </c>
      <c r="F5" s="39"/>
      <c r="G5" s="2"/>
      <c r="H5" s="37">
        <v>1</v>
      </c>
      <c r="I5" s="37" t="s">
        <v>12</v>
      </c>
      <c r="J5" s="40">
        <v>17000</v>
      </c>
      <c r="K5" s="37" t="s">
        <v>13</v>
      </c>
      <c r="L5" s="3"/>
      <c r="M5" s="41">
        <f>N5-L5</f>
        <v>0</v>
      </c>
      <c r="N5" s="41">
        <f>L5*(1+K5/100)</f>
        <v>0</v>
      </c>
      <c r="O5" s="41">
        <f>H5*L5</f>
        <v>0</v>
      </c>
      <c r="P5" s="41">
        <f>H5*M5</f>
        <v>0</v>
      </c>
      <c r="Q5" s="41">
        <f>H5*N5</f>
        <v>0</v>
      </c>
    </row>
    <row r="6" spans="2:17" ht="12" customHeight="1" x14ac:dyDescent="0.25"/>
    <row r="7" spans="2:17" ht="20" customHeight="1" x14ac:dyDescent="0.25">
      <c r="B7" s="42" t="s">
        <v>14</v>
      </c>
      <c r="C7" s="43"/>
      <c r="D7" s="43"/>
      <c r="E7" s="44"/>
    </row>
    <row r="8" spans="2:17" ht="11.4" customHeight="1" x14ac:dyDescent="0.35">
      <c r="B8" s="45"/>
      <c r="C8" s="45"/>
      <c r="D8" s="45"/>
      <c r="E8" s="45"/>
    </row>
    <row r="9" spans="2:17" ht="20" customHeight="1" x14ac:dyDescent="0.25">
      <c r="B9" s="46" t="s">
        <v>15</v>
      </c>
      <c r="C9" s="47">
        <f>SUM(O5:O5)</f>
        <v>0</v>
      </c>
      <c r="D9" s="48"/>
      <c r="E9" s="49"/>
    </row>
    <row r="10" spans="2:17" ht="11.4" customHeight="1" x14ac:dyDescent="0.35">
      <c r="B10" s="50"/>
      <c r="C10" s="51"/>
      <c r="D10" s="51"/>
      <c r="E10" s="51"/>
    </row>
    <row r="11" spans="2:17" ht="20" customHeight="1" x14ac:dyDescent="0.25">
      <c r="B11" s="46" t="s">
        <v>16</v>
      </c>
      <c r="C11" s="47">
        <f>SUM(P5:P5)</f>
        <v>0</v>
      </c>
      <c r="D11" s="48"/>
      <c r="E11" s="49"/>
    </row>
    <row r="12" spans="2:17" ht="11.4" customHeight="1" x14ac:dyDescent="0.35">
      <c r="B12" s="50"/>
      <c r="C12" s="51"/>
      <c r="D12" s="51"/>
      <c r="E12" s="51"/>
    </row>
    <row r="13" spans="2:17" ht="20" customHeight="1" x14ac:dyDescent="0.25">
      <c r="B13" s="46" t="s">
        <v>17</v>
      </c>
      <c r="C13" s="47">
        <f>SUM(Q5:Q5)</f>
        <v>0</v>
      </c>
      <c r="D13" s="48"/>
      <c r="E13" s="49"/>
    </row>
    <row r="14" spans="2:17" ht="5.4" customHeight="1" x14ac:dyDescent="0.25"/>
    <row r="15" spans="2:17" ht="58.25" customHeight="1" x14ac:dyDescent="0.25">
      <c r="B15" s="52" t="s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4"/>
    </row>
    <row r="16" spans="2:17" ht="13.25" hidden="1" customHeight="1" x14ac:dyDescent="0.25"/>
  </sheetData>
  <sheetProtection algorithmName="SHA-512" hashValue="TekMCqhtbWAUP9HkZCYYTKtZX5vc7b6C/fjI2465r1FllAYTef8ZxVW3eLG1TfbFELqmHOHqiTPXoUWcdYsTkg==" saltValue="3jmDJ4m1/87K0NeFsv+V/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RowHeight="14.5" x14ac:dyDescent="0.35"/>
  <cols>
    <col min="1" max="1" width="15.26953125" style="11" bestFit="1" customWidth="1"/>
    <col min="2" max="2" width="40.54296875" style="10" customWidth="1"/>
    <col min="3" max="3" width="40.54296875" style="9" customWidth="1"/>
    <col min="4" max="16384" width="8.7265625" style="8"/>
  </cols>
  <sheetData>
    <row r="1" spans="1:3" ht="12" customHeight="1" x14ac:dyDescent="0.35"/>
    <row r="2" spans="1:3" ht="23.5" customHeight="1" x14ac:dyDescent="0.35">
      <c r="C2" s="4" t="s">
        <v>36</v>
      </c>
    </row>
    <row r="3" spans="1:3" ht="13" customHeight="1" x14ac:dyDescent="0.35"/>
    <row r="4" spans="1:3" ht="24" customHeight="1" x14ac:dyDescent="0.35">
      <c r="A4" s="25"/>
      <c r="B4" s="24" t="s">
        <v>24</v>
      </c>
      <c r="C4" s="23" t="s">
        <v>55</v>
      </c>
    </row>
    <row r="5" spans="1:3" ht="24" customHeight="1" thickBot="1" x14ac:dyDescent="0.4">
      <c r="A5" s="25"/>
      <c r="B5" s="24" t="s">
        <v>3</v>
      </c>
      <c r="C5" s="23" t="s">
        <v>38</v>
      </c>
    </row>
    <row r="6" spans="1:3" ht="24" customHeight="1" x14ac:dyDescent="0.35">
      <c r="A6" s="22" t="s">
        <v>54</v>
      </c>
      <c r="B6" s="21" t="s">
        <v>25</v>
      </c>
      <c r="C6" s="20" t="s">
        <v>26</v>
      </c>
    </row>
    <row r="7" spans="1:3" ht="18" customHeight="1" x14ac:dyDescent="0.35">
      <c r="A7" s="19" t="s">
        <v>53</v>
      </c>
      <c r="B7" s="18" t="s">
        <v>52</v>
      </c>
      <c r="C7" s="16" t="s">
        <v>75</v>
      </c>
    </row>
    <row r="8" spans="1:3" ht="18" customHeight="1" x14ac:dyDescent="0.35">
      <c r="A8" s="30" t="s">
        <v>51</v>
      </c>
      <c r="B8" s="12" t="s">
        <v>50</v>
      </c>
      <c r="C8" s="16" t="s">
        <v>58</v>
      </c>
    </row>
    <row r="9" spans="1:3" ht="18" customHeight="1" x14ac:dyDescent="0.35">
      <c r="A9" s="31"/>
      <c r="B9" s="12" t="s">
        <v>40</v>
      </c>
      <c r="C9" s="16" t="s">
        <v>74</v>
      </c>
    </row>
    <row r="10" spans="1:3" ht="42" customHeight="1" x14ac:dyDescent="0.35">
      <c r="A10" s="26" t="s">
        <v>27</v>
      </c>
      <c r="B10" s="6" t="s">
        <v>56</v>
      </c>
      <c r="C10" s="16">
        <v>18500</v>
      </c>
    </row>
    <row r="11" spans="1:3" ht="18" customHeight="1" x14ac:dyDescent="0.35">
      <c r="A11" s="17" t="s">
        <v>28</v>
      </c>
      <c r="B11" s="12" t="s">
        <v>49</v>
      </c>
      <c r="C11" s="16" t="s">
        <v>73</v>
      </c>
    </row>
    <row r="12" spans="1:3" ht="18" customHeight="1" x14ac:dyDescent="0.35">
      <c r="A12" s="32" t="s">
        <v>48</v>
      </c>
      <c r="B12" s="12" t="s">
        <v>47</v>
      </c>
      <c r="C12" s="16" t="s">
        <v>72</v>
      </c>
    </row>
    <row r="13" spans="1:3" ht="18" customHeight="1" x14ac:dyDescent="0.35">
      <c r="A13" s="32"/>
      <c r="B13" s="12" t="s">
        <v>46</v>
      </c>
      <c r="C13" s="16" t="s">
        <v>60</v>
      </c>
    </row>
    <row r="14" spans="1:3" ht="53" customHeight="1" x14ac:dyDescent="0.35">
      <c r="A14" s="17" t="s">
        <v>29</v>
      </c>
      <c r="B14" s="7" t="s">
        <v>57</v>
      </c>
      <c r="C14" s="16" t="s">
        <v>71</v>
      </c>
    </row>
    <row r="15" spans="1:3" ht="18" customHeight="1" x14ac:dyDescent="0.35">
      <c r="A15" s="17" t="s">
        <v>30</v>
      </c>
      <c r="B15" s="12" t="s">
        <v>45</v>
      </c>
      <c r="C15" s="16" t="s">
        <v>70</v>
      </c>
    </row>
    <row r="16" spans="1:3" ht="49.5" customHeight="1" x14ac:dyDescent="0.35">
      <c r="A16" s="17" t="s">
        <v>31</v>
      </c>
      <c r="B16" s="12" t="s">
        <v>44</v>
      </c>
      <c r="C16" s="16" t="s">
        <v>76</v>
      </c>
    </row>
    <row r="17" spans="1:3" ht="29.5" customHeight="1" x14ac:dyDescent="0.35">
      <c r="A17" s="17" t="s">
        <v>32</v>
      </c>
      <c r="B17" s="12" t="s">
        <v>43</v>
      </c>
      <c r="C17" s="16" t="s">
        <v>69</v>
      </c>
    </row>
    <row r="18" spans="1:3" ht="18" customHeight="1" x14ac:dyDescent="0.35">
      <c r="A18" s="17" t="s">
        <v>68</v>
      </c>
      <c r="B18" s="12" t="s">
        <v>67</v>
      </c>
      <c r="C18" s="16" t="s">
        <v>66</v>
      </c>
    </row>
    <row r="19" spans="1:3" ht="18" customHeight="1" x14ac:dyDescent="0.35">
      <c r="A19" s="32" t="s">
        <v>33</v>
      </c>
      <c r="B19" s="12" t="s">
        <v>42</v>
      </c>
      <c r="C19" s="16" t="s">
        <v>62</v>
      </c>
    </row>
    <row r="20" spans="1:3" ht="18" customHeight="1" x14ac:dyDescent="0.35">
      <c r="A20" s="32"/>
      <c r="B20" s="12" t="s">
        <v>41</v>
      </c>
      <c r="C20" s="16" t="s">
        <v>62</v>
      </c>
    </row>
    <row r="21" spans="1:3" ht="18" customHeight="1" x14ac:dyDescent="0.35">
      <c r="A21" s="32"/>
      <c r="B21" s="12" t="s">
        <v>59</v>
      </c>
      <c r="C21" s="16" t="s">
        <v>62</v>
      </c>
    </row>
    <row r="22" spans="1:3" ht="18" customHeight="1" x14ac:dyDescent="0.35">
      <c r="A22" s="17" t="s">
        <v>34</v>
      </c>
      <c r="B22" s="12" t="s">
        <v>39</v>
      </c>
      <c r="C22" s="16" t="s">
        <v>65</v>
      </c>
    </row>
    <row r="23" spans="1:3" ht="48.5" customHeight="1" thickBot="1" x14ac:dyDescent="0.4">
      <c r="A23" s="15" t="s">
        <v>64</v>
      </c>
      <c r="B23" s="14" t="s">
        <v>63</v>
      </c>
      <c r="C23" s="13" t="s">
        <v>77</v>
      </c>
    </row>
    <row r="24" spans="1:3" ht="26.5" customHeight="1" thickBot="1" x14ac:dyDescent="0.4">
      <c r="A24" s="27" t="s">
        <v>35</v>
      </c>
      <c r="B24" s="28"/>
      <c r="C24" s="29"/>
    </row>
  </sheetData>
  <mergeCells count="4">
    <mergeCell ref="A24:C24"/>
    <mergeCell ref="A8:A9"/>
    <mergeCell ref="A19:A21"/>
    <mergeCell ref="A12:A13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2024-05-22T15:23:41Z</dcterms:modified>
</cp:coreProperties>
</file>