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65416" yWindow="65416" windowWidth="19440" windowHeight="15000" activeTab="0"/>
  </bookViews>
  <sheets>
    <sheet name="Položkový rozpočet" sheetId="7"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<sst xmlns="http://schemas.openxmlformats.org/spreadsheetml/2006/main" count="21" uniqueCount="21">
  <si>
    <t>DPH 21 %</t>
  </si>
  <si>
    <t>cena celkem v Kč vč. DPH</t>
  </si>
  <si>
    <t>ks</t>
  </si>
  <si>
    <t>cena celkem v Kč bez DPH</t>
  </si>
  <si>
    <t>cena za položku
(Kč bez DPH)</t>
  </si>
  <si>
    <t>výrobce</t>
  </si>
  <si>
    <t>označení
(model, typ)</t>
  </si>
  <si>
    <t>jednotková cena
(Kč bez DPH)</t>
  </si>
  <si>
    <r>
      <rPr>
        <sz val="11"/>
        <color indexed="8"/>
        <rFont val="Calibri"/>
        <family val="2"/>
      </rPr>
      <t xml:space="preserve">Veřejná zakázka </t>
    </r>
    <r>
      <rPr>
        <b/>
        <sz val="11"/>
        <color indexed="8"/>
        <rFont val="Calibri"/>
        <family val="2"/>
      </rPr>
      <t>Světelné zdroje a svítidla</t>
    </r>
  </si>
  <si>
    <t>pol. č.</t>
  </si>
  <si>
    <r>
      <rPr>
        <b/>
        <sz val="11"/>
        <color indexed="8"/>
        <rFont val="Calibri"/>
        <family val="2"/>
      </rPr>
      <t>Příloha č. 1</t>
    </r>
    <r>
      <rPr>
        <sz val="11"/>
        <color indexed="8"/>
        <rFont val="Calibri"/>
        <family val="2"/>
      </rPr>
      <t xml:space="preserve"> Výzvy k podání nabídek / smlouvy - </t>
    </r>
    <r>
      <rPr>
        <b/>
        <sz val="11"/>
        <color indexed="8"/>
        <rFont val="Calibri"/>
        <family val="2"/>
      </rPr>
      <t>Specifikace předmětu plnění / Položkový rozpočet</t>
    </r>
  </si>
  <si>
    <t>LED zářivková trubice T8, G13, příkon 15-19 W, min. 1800 lm, 230 V, 4000 K, 120 cm, min. životnost 25 000 hod., min. 15 000 spínacích cyklů, CRI min. Ra 80</t>
  </si>
  <si>
    <t>LED zářivková trubice T8, G13, příkon 20-23 W, min. 2400 lm, 230 V, 4000 K, 150 cm, min. životnost 25 000 hod., min. 15 000 spínacích cyklů, CRI min. Ra 80</t>
  </si>
  <si>
    <t>LED zářivková trubice T8, G13, příkon 8-10 W, min. 850 lm, 230 V, 3000 K, 60 cm, min. životnost 25 000 hod., CRI min. Ra 80</t>
  </si>
  <si>
    <r>
      <rPr>
        <sz val="11"/>
        <rFont val="Calibri"/>
        <family val="2"/>
        <scheme val="minor"/>
      </rPr>
      <t>LED stropní přisazené svítidlo 1x LED, 230 V, IP20, čočkovitý tvar, prům 250-270 mm, barva bílá, vč. zdroje s příkonem 10-14 W, min. 750 lm, 4000 K, min. 30 000 hod.</t>
    </r>
  </si>
  <si>
    <t>LED stropní svítidlo 1x LED, 230 V, IP20, čočkovitý tvar, prům. 370-390 mm, barva bílá, vč. zdroje s příkonem 22-25 W, min. 1500 lm, 4000 K, min. 30 000 hod.</t>
  </si>
  <si>
    <t>popis předmětu položky</t>
  </si>
  <si>
    <t>Pokyn pro dodavatele:</t>
  </si>
  <si>
    <t>Veškeré související náklady dodavatel zahrne do ceny příslušné položky. Pokud je dodavatel ze zákona povinen některé náklady rozepsat do samostatných položek, předloží ve své nabídce kromě tohoto položkového rozpočtu i svůj vlastní položkový rozpočet v potřebném porobnějším členění. Tyto pokyny dodavatel před finalizací tohoto el. souboru odstraní.</t>
  </si>
  <si>
    <t>LED reflektor, výklopný, příkon 50 W, min. 4000 lm, 230 V, min. 4000 K, IP65, min. životnost min. 15 000 hod., min. 10 000 spínacích cyklů, CRI min. Ra 80, barva černá</t>
  </si>
  <si>
    <t>Zářivkové těleso přisazené s mřížkou, pro 2x LED, T8, G13, 120 cm, barva bílá, bez světelných zdrojů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</si>
</sst>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alibri"/>
      <family val="2"/>
      <scheme val="minor"/>
    </font>
    <font>
      <sz val="10"/>
      <name val="Arial"/>
      <family val="2"/>
    </font>
    <font>
      <b/>
      <sz val="11"/>
      <color theme="1"/>
      <name val="Calibri"/>
      <family val="2"/>
      <scheme val="minor"/>
    </font>
    <font>
      <sz val="11"/>
      <color indexed="8"/>
      <name val="Calibri"/>
      <family val="2"/>
    </font>
    <font>
      <b/>
      <sz val="11"/>
      <color indexed="8"/>
      <name val="Calibri"/>
      <family val="2"/>
    </font>
    <font>
      <sz val="10"/>
      <color theme="1"/>
      <name val="Calibri"/>
      <family val="2"/>
      <scheme val="minor"/>
    </font>
    <font>
      <sz val="11"/>
      <name val="Calibri"/>
      <family val="2"/>
      <scheme val="minor"/>
    </font>
    <font>
      <sz val="11"/>
      <color rgb="FFFF0000"/>
      <name val="Calibri"/>
      <family val="2"/>
      <scheme val="minor"/>
    </font>
    <font>
      <i/>
      <sz val="11"/>
      <color theme="1"/>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s>
  <borders count="17">
    <border>
      <left/>
      <right/>
      <top/>
      <bottom/>
      <diagonal/>
    </border>
    <border>
      <left style="thin"/>
      <right style="thin"/>
      <top style="dashed"/>
      <bottom style="dashed"/>
    </border>
    <border>
      <left style="thin"/>
      <right style="medium"/>
      <top style="dashed"/>
      <bottom style="dashed"/>
    </border>
    <border>
      <left style="thin"/>
      <right style="thin"/>
      <top style="medium"/>
      <bottom style="medium"/>
    </border>
    <border>
      <left style="thin"/>
      <right style="medium"/>
      <top style="medium"/>
      <bottom style="medium"/>
    </border>
    <border>
      <left/>
      <right style="thin"/>
      <top/>
      <bottom style="dashed"/>
    </border>
    <border>
      <left/>
      <right style="thin"/>
      <top style="dashed"/>
      <bottom style="dashed"/>
    </border>
    <border>
      <left style="thin"/>
      <right style="thin"/>
      <top/>
      <bottom style="dashed"/>
    </border>
    <border>
      <left/>
      <right style="thin"/>
      <top style="medium"/>
      <bottom style="medium"/>
    </border>
    <border>
      <left style="medium"/>
      <right style="thin"/>
      <top style="medium"/>
      <bottom style="medium"/>
    </border>
    <border>
      <left style="medium"/>
      <right style="thin"/>
      <top/>
      <bottom style="dashed"/>
    </border>
    <border>
      <left style="medium"/>
      <right style="thin"/>
      <top style="dashed"/>
      <bottom style="dashed"/>
    </border>
    <border>
      <left style="medium"/>
      <right style="thin"/>
      <top style="dashed"/>
      <bottom/>
    </border>
    <border>
      <left style="thin"/>
      <right style="medium"/>
      <top/>
      <bottom style="dashed"/>
    </border>
    <border>
      <left style="thin"/>
      <right style="medium"/>
      <top/>
      <bottom/>
    </border>
    <border>
      <left style="medium"/>
      <right/>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1">
    <xf numFmtId="0" fontId="0" fillId="0" borderId="0" xfId="0"/>
    <xf numFmtId="0" fontId="0" fillId="0" borderId="0" xfId="0"/>
    <xf numFmtId="0" fontId="0" fillId="0" borderId="0" xfId="0" applyBorder="1" applyAlignment="1">
      <alignment/>
    </xf>
    <xf numFmtId="0" fontId="0" fillId="0" borderId="0" xfId="0" applyAlignment="1" applyProtection="1">
      <alignment vertical="center"/>
      <protection/>
    </xf>
    <xf numFmtId="0" fontId="5" fillId="0" borderId="0" xfId="0" applyFont="1" applyAlignment="1" applyProtection="1">
      <alignment vertical="center"/>
      <protection/>
    </xf>
    <xf numFmtId="0" fontId="6" fillId="0" borderId="0" xfId="0" applyFont="1" applyAlignment="1">
      <alignment vertical="center"/>
    </xf>
    <xf numFmtId="0" fontId="0" fillId="0" borderId="0" xfId="0" applyAlignment="1">
      <alignment vertical="center"/>
    </xf>
    <xf numFmtId="0" fontId="0" fillId="0" borderId="0" xfId="0" applyBorder="1" applyAlignment="1" applyProtection="1">
      <alignment vertical="center"/>
      <protection/>
    </xf>
    <xf numFmtId="0" fontId="5" fillId="0" borderId="0" xfId="0" applyFont="1" applyBorder="1" applyAlignment="1" applyProtection="1">
      <alignment vertical="center"/>
      <protection/>
    </xf>
    <xf numFmtId="0" fontId="4" fillId="0" borderId="0" xfId="0" applyFont="1" applyAlignment="1" applyProtection="1">
      <alignment/>
      <protection/>
    </xf>
    <xf numFmtId="0" fontId="3" fillId="0" borderId="0" xfId="0" applyFont="1" applyAlignment="1" applyProtection="1">
      <alignment/>
      <protection/>
    </xf>
    <xf numFmtId="0" fontId="0" fillId="0" borderId="1" xfId="0" applyBorder="1" applyAlignment="1">
      <alignment vertical="center"/>
    </xf>
    <xf numFmtId="4" fontId="0" fillId="0" borderId="2" xfId="0" applyNumberFormat="1" applyBorder="1" applyAlignment="1">
      <alignment vertical="center"/>
    </xf>
    <xf numFmtId="0" fontId="0" fillId="2" borderId="3" xfId="0" applyFont="1" applyFill="1" applyBorder="1" applyAlignment="1" applyProtection="1">
      <alignment horizontal="center" vertical="top"/>
      <protection/>
    </xf>
    <xf numFmtId="0" fontId="0" fillId="2" borderId="3" xfId="0" applyFont="1" applyFill="1" applyBorder="1" applyAlignment="1" applyProtection="1">
      <alignment horizontal="center" vertical="top" wrapText="1"/>
      <protection/>
    </xf>
    <xf numFmtId="0" fontId="0" fillId="2" borderId="3" xfId="0" applyFont="1" applyFill="1" applyBorder="1" applyAlignment="1">
      <alignment horizontal="center" vertical="top" wrapText="1"/>
    </xf>
    <xf numFmtId="0" fontId="0" fillId="2" borderId="3" xfId="0" applyFont="1" applyFill="1" applyBorder="1" applyAlignment="1">
      <alignment horizontal="center" vertical="top"/>
    </xf>
    <xf numFmtId="0" fontId="0" fillId="2" borderId="4" xfId="0" applyFont="1" applyFill="1" applyBorder="1" applyAlignment="1">
      <alignment horizontal="center" vertical="top" wrapText="1"/>
    </xf>
    <xf numFmtId="0" fontId="0" fillId="3" borderId="5" xfId="0" applyFill="1" applyBorder="1" applyAlignment="1" applyProtection="1">
      <alignment wrapText="1"/>
      <protection locked="0"/>
    </xf>
    <xf numFmtId="0" fontId="0" fillId="3" borderId="6" xfId="0" applyFill="1" applyBorder="1" applyAlignment="1" applyProtection="1">
      <alignment wrapText="1"/>
      <protection locked="0"/>
    </xf>
    <xf numFmtId="4" fontId="0" fillId="3" borderId="7" xfId="0" applyNumberFormat="1" applyFill="1" applyBorder="1" applyProtection="1">
      <protection locked="0"/>
    </xf>
    <xf numFmtId="4" fontId="0" fillId="3" borderId="1" xfId="0" applyNumberFormat="1" applyFill="1" applyBorder="1" applyProtection="1">
      <protection locked="0"/>
    </xf>
    <xf numFmtId="4" fontId="0" fillId="3" borderId="1" xfId="0" applyNumberFormat="1" applyFill="1" applyBorder="1" applyAlignment="1" applyProtection="1">
      <alignment vertical="center"/>
      <protection locked="0"/>
    </xf>
    <xf numFmtId="4" fontId="0" fillId="3" borderId="1" xfId="0" applyNumberFormat="1" applyFill="1" applyBorder="1" applyAlignment="1" applyProtection="1">
      <alignment horizontal="right" vertical="center"/>
      <protection locked="0"/>
    </xf>
    <xf numFmtId="0" fontId="0" fillId="2" borderId="8" xfId="0" applyFont="1" applyFill="1" applyBorder="1" applyAlignment="1">
      <alignment vertical="top"/>
    </xf>
    <xf numFmtId="0" fontId="0" fillId="0" borderId="6" xfId="0" applyBorder="1" applyAlignment="1">
      <alignment wrapText="1"/>
    </xf>
    <xf numFmtId="0" fontId="0" fillId="2" borderId="9" xfId="0" applyFont="1" applyFill="1" applyBorder="1" applyAlignment="1">
      <alignment horizontal="center" vertical="top"/>
    </xf>
    <xf numFmtId="0" fontId="7" fillId="0" borderId="6" xfId="0" applyFont="1" applyBorder="1" applyAlignment="1">
      <alignment wrapText="1"/>
    </xf>
    <xf numFmtId="0" fontId="0" fillId="0" borderId="5" xfId="0" applyBorder="1" applyAlignment="1">
      <alignment wrapText="1"/>
    </xf>
    <xf numFmtId="0" fontId="6" fillId="0" borderId="6" xfId="0" applyFont="1" applyBorder="1" applyAlignment="1">
      <alignment wrapText="1"/>
    </xf>
    <xf numFmtId="0" fontId="0" fillId="0" borderId="0" xfId="0" applyFill="1" applyBorder="1"/>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7" xfId="0" applyBorder="1" applyAlignment="1">
      <alignment vertical="center"/>
    </xf>
    <xf numFmtId="4" fontId="0" fillId="0" borderId="13" xfId="0" applyNumberFormat="1" applyBorder="1" applyAlignment="1">
      <alignment vertical="center"/>
    </xf>
    <xf numFmtId="4" fontId="2" fillId="0" borderId="4" xfId="0" applyNumberFormat="1" applyFont="1" applyBorder="1" applyAlignment="1">
      <alignment vertical="center"/>
    </xf>
    <xf numFmtId="4" fontId="0" fillId="0" borderId="14" xfId="0" applyNumberFormat="1" applyBorder="1" applyAlignment="1">
      <alignment vertical="center"/>
    </xf>
    <xf numFmtId="4" fontId="2" fillId="2" borderId="4" xfId="0" applyNumberFormat="1" applyFont="1" applyFill="1" applyBorder="1" applyAlignment="1">
      <alignment vertical="center"/>
    </xf>
    <xf numFmtId="0" fontId="8" fillId="4" borderId="0" xfId="0" applyFont="1" applyFill="1" applyProtection="1">
      <protection locked="0"/>
    </xf>
    <xf numFmtId="0" fontId="2" fillId="0" borderId="15" xfId="0" applyFont="1" applyBorder="1" applyAlignment="1">
      <alignment vertical="center"/>
    </xf>
    <xf numFmtId="0" fontId="2" fillId="0" borderId="16" xfId="0" applyFont="1" applyBorder="1" applyAlignment="1">
      <alignment vertical="center"/>
    </xf>
    <xf numFmtId="0" fontId="2" fillId="0" borderId="8"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8" xfId="0" applyBorder="1" applyAlignment="1">
      <alignment vertical="center"/>
    </xf>
    <xf numFmtId="0" fontId="2" fillId="2" borderId="15" xfId="0" applyFont="1" applyFill="1" applyBorder="1" applyAlignment="1">
      <alignment vertical="center"/>
    </xf>
    <xf numFmtId="0" fontId="2" fillId="2" borderId="16" xfId="0" applyFont="1" applyFill="1" applyBorder="1" applyAlignment="1">
      <alignment vertical="center"/>
    </xf>
    <xf numFmtId="0" fontId="2" fillId="2" borderId="8" xfId="0" applyFont="1" applyFill="1" applyBorder="1" applyAlignment="1">
      <alignment vertical="center"/>
    </xf>
    <xf numFmtId="0" fontId="8" fillId="4" borderId="0" xfId="0" applyFont="1" applyFill="1" applyAlignment="1" applyProtection="1">
      <alignment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tabSelected="1" workbookViewId="0" topLeftCell="A4">
      <selection activeCell="F5" sqref="F5"/>
    </sheetView>
  </sheetViews>
  <sheetFormatPr defaultColWidth="9.140625" defaultRowHeight="15"/>
  <cols>
    <col min="1" max="1" width="5.8515625" style="1" bestFit="1" customWidth="1"/>
    <col min="2" max="2" width="49.140625" style="0" bestFit="1" customWidth="1"/>
    <col min="3" max="3" width="13.140625" style="1" customWidth="1"/>
    <col min="4" max="4" width="15.8515625" style="1" customWidth="1"/>
    <col min="5" max="5" width="14.57421875" style="0" bestFit="1" customWidth="1"/>
    <col min="6" max="6" width="7.57421875" style="0" customWidth="1"/>
    <col min="7" max="7" width="14.140625" style="0" bestFit="1" customWidth="1"/>
  </cols>
  <sheetData>
    <row r="1" spans="1:11" s="6" customFormat="1" ht="15">
      <c r="A1" s="9" t="s">
        <v>8</v>
      </c>
      <c r="C1" s="9"/>
      <c r="D1" s="9"/>
      <c r="E1" s="3"/>
      <c r="F1" s="4"/>
      <c r="G1" s="4"/>
      <c r="H1" s="3"/>
      <c r="I1" s="3"/>
      <c r="J1" s="3"/>
      <c r="K1" s="5"/>
    </row>
    <row r="2" spans="1:11" s="6" customFormat="1" ht="15">
      <c r="A2" s="10" t="s">
        <v>10</v>
      </c>
      <c r="C2" s="10"/>
      <c r="D2" s="10"/>
      <c r="E2" s="7"/>
      <c r="F2" s="8"/>
      <c r="G2" s="8"/>
      <c r="H2" s="7"/>
      <c r="I2" s="7"/>
      <c r="J2" s="7"/>
      <c r="K2" s="5"/>
    </row>
    <row r="3" spans="2:7" s="1" customFormat="1" ht="15" thickBot="1">
      <c r="B3" s="2"/>
      <c r="C3" s="2"/>
      <c r="D3" s="2"/>
      <c r="E3" s="2"/>
      <c r="F3" s="2"/>
      <c r="G3" s="2"/>
    </row>
    <row r="4" spans="1:7" ht="29.5" thickBot="1">
      <c r="A4" s="26" t="s">
        <v>9</v>
      </c>
      <c r="B4" s="24" t="s">
        <v>16</v>
      </c>
      <c r="C4" s="13" t="s">
        <v>5</v>
      </c>
      <c r="D4" s="14" t="s">
        <v>6</v>
      </c>
      <c r="E4" s="15" t="s">
        <v>7</v>
      </c>
      <c r="F4" s="16" t="s">
        <v>2</v>
      </c>
      <c r="G4" s="17" t="s">
        <v>4</v>
      </c>
    </row>
    <row r="5" spans="1:14" ht="43.5">
      <c r="A5" s="31">
        <v>1</v>
      </c>
      <c r="B5" s="28" t="s">
        <v>11</v>
      </c>
      <c r="C5" s="18"/>
      <c r="D5" s="18"/>
      <c r="E5" s="20"/>
      <c r="F5" s="35">
        <v>2300</v>
      </c>
      <c r="G5" s="36">
        <f>E5*F5</f>
        <v>0</v>
      </c>
      <c r="I5" s="1"/>
      <c r="J5" s="1"/>
      <c r="K5" s="1"/>
      <c r="L5" s="1"/>
      <c r="M5" s="1"/>
      <c r="N5" s="1"/>
    </row>
    <row r="6" spans="1:14" ht="43.5">
      <c r="A6" s="32">
        <v>2</v>
      </c>
      <c r="B6" s="25" t="s">
        <v>12</v>
      </c>
      <c r="C6" s="19"/>
      <c r="D6" s="19"/>
      <c r="E6" s="21"/>
      <c r="F6" s="11">
        <v>300</v>
      </c>
      <c r="G6" s="12">
        <f aca="true" t="shared" si="0" ref="G6:G11">E6*F6</f>
        <v>0</v>
      </c>
      <c r="H6" s="1"/>
      <c r="I6" s="1"/>
      <c r="J6" s="1"/>
      <c r="K6" s="1"/>
      <c r="L6" s="1"/>
      <c r="M6" s="1"/>
      <c r="N6" s="1"/>
    </row>
    <row r="7" spans="1:14" ht="43.5">
      <c r="A7" s="32">
        <v>3</v>
      </c>
      <c r="B7" s="25" t="s">
        <v>13</v>
      </c>
      <c r="C7" s="19"/>
      <c r="D7" s="19"/>
      <c r="E7" s="21"/>
      <c r="F7" s="11">
        <v>600</v>
      </c>
      <c r="G7" s="12">
        <f t="shared" si="0"/>
        <v>0</v>
      </c>
      <c r="H7" s="1"/>
      <c r="I7" s="1"/>
      <c r="J7" s="1"/>
      <c r="K7" s="1"/>
      <c r="L7" s="1"/>
      <c r="M7" s="1"/>
      <c r="N7" s="1"/>
    </row>
    <row r="8" spans="1:14" ht="29">
      <c r="A8" s="32">
        <v>4</v>
      </c>
      <c r="B8" s="29" t="s">
        <v>20</v>
      </c>
      <c r="C8" s="19"/>
      <c r="D8" s="19"/>
      <c r="E8" s="21"/>
      <c r="F8" s="11">
        <v>520</v>
      </c>
      <c r="G8" s="12">
        <f t="shared" si="0"/>
        <v>0</v>
      </c>
      <c r="H8" s="1"/>
      <c r="I8" s="1"/>
      <c r="J8" s="1"/>
      <c r="K8" s="1"/>
      <c r="L8" s="1"/>
      <c r="M8" s="1"/>
      <c r="N8" s="1"/>
    </row>
    <row r="9" spans="1:14" ht="43.5">
      <c r="A9" s="33">
        <v>5</v>
      </c>
      <c r="B9" s="27" t="s">
        <v>14</v>
      </c>
      <c r="C9" s="19"/>
      <c r="D9" s="19"/>
      <c r="E9" s="22"/>
      <c r="F9" s="11">
        <v>250</v>
      </c>
      <c r="G9" s="12">
        <f t="shared" si="0"/>
        <v>0</v>
      </c>
      <c r="I9" s="1"/>
      <c r="J9" s="1"/>
      <c r="K9" s="1"/>
      <c r="L9" s="1"/>
      <c r="M9" s="1"/>
      <c r="N9" s="1"/>
    </row>
    <row r="10" spans="1:14" ht="43.5">
      <c r="A10" s="32">
        <v>6</v>
      </c>
      <c r="B10" s="29" t="s">
        <v>15</v>
      </c>
      <c r="C10" s="19"/>
      <c r="D10" s="19"/>
      <c r="E10" s="21"/>
      <c r="F10" s="11">
        <v>130</v>
      </c>
      <c r="G10" s="12">
        <f t="shared" si="0"/>
        <v>0</v>
      </c>
      <c r="I10" s="1"/>
      <c r="J10" s="1"/>
      <c r="K10" s="1"/>
      <c r="L10" s="1"/>
      <c r="M10" s="1"/>
      <c r="N10" s="1"/>
    </row>
    <row r="11" spans="1:14" s="1" customFormat="1" ht="44" thickBot="1">
      <c r="A11" s="34">
        <v>7</v>
      </c>
      <c r="B11" s="29" t="s">
        <v>19</v>
      </c>
      <c r="C11" s="19"/>
      <c r="D11" s="19"/>
      <c r="E11" s="23"/>
      <c r="F11" s="11">
        <v>20</v>
      </c>
      <c r="G11" s="12">
        <f t="shared" si="0"/>
        <v>0</v>
      </c>
      <c r="H11" s="30"/>
      <c r="I11" s="30"/>
      <c r="L11" s="30"/>
      <c r="M11" s="30"/>
      <c r="N11" s="30"/>
    </row>
    <row r="12" spans="1:14" ht="22.25" customHeight="1" thickBot="1">
      <c r="A12" s="41" t="s">
        <v>3</v>
      </c>
      <c r="B12" s="42"/>
      <c r="C12" s="42"/>
      <c r="D12" s="42"/>
      <c r="E12" s="42"/>
      <c r="F12" s="43"/>
      <c r="G12" s="37">
        <f>SUM(G5:G11)</f>
        <v>0</v>
      </c>
      <c r="H12" s="30"/>
      <c r="I12" s="30"/>
      <c r="J12" s="1"/>
      <c r="K12" s="1"/>
      <c r="L12" s="30"/>
      <c r="M12" s="30"/>
      <c r="N12" s="30"/>
    </row>
    <row r="13" spans="1:7" s="1" customFormat="1" ht="22.25" customHeight="1" thickBot="1">
      <c r="A13" s="44" t="s">
        <v>0</v>
      </c>
      <c r="B13" s="45"/>
      <c r="C13" s="45"/>
      <c r="D13" s="45"/>
      <c r="E13" s="45"/>
      <c r="F13" s="46"/>
      <c r="G13" s="38">
        <f>G12*0.21</f>
        <v>0</v>
      </c>
    </row>
    <row r="14" spans="1:7" ht="22" customHeight="1" thickBot="1">
      <c r="A14" s="47" t="s">
        <v>1</v>
      </c>
      <c r="B14" s="48"/>
      <c r="C14" s="48"/>
      <c r="D14" s="48"/>
      <c r="E14" s="48"/>
      <c r="F14" s="49"/>
      <c r="G14" s="39">
        <f>G12*1.21</f>
        <v>0</v>
      </c>
    </row>
    <row r="16" spans="1:7" ht="15">
      <c r="A16" s="40" t="s">
        <v>17</v>
      </c>
      <c r="B16" s="40"/>
      <c r="C16" s="40"/>
      <c r="D16" s="40"/>
      <c r="E16" s="40"/>
      <c r="F16" s="40"/>
      <c r="G16" s="40"/>
    </row>
    <row r="17" spans="1:7" ht="43" customHeight="1">
      <c r="A17" s="50" t="s">
        <v>18</v>
      </c>
      <c r="B17" s="50"/>
      <c r="C17" s="50"/>
      <c r="D17" s="50"/>
      <c r="E17" s="50"/>
      <c r="F17" s="50"/>
      <c r="G17" s="50"/>
    </row>
  </sheetData>
  <sheetProtection sheet="1" objects="1" scenarios="1"/>
  <mergeCells count="4">
    <mergeCell ref="A12:F12"/>
    <mergeCell ref="A13:F13"/>
    <mergeCell ref="A14:F14"/>
    <mergeCell ref="A17:G17"/>
  </mergeCells>
  <printOptions horizontalCentered="1"/>
  <pageMargins left="0.15748031496062992" right="0.15748031496062992" top="0.35433070866141736" bottom="0.7874015748031497" header="0.31496062992125984" footer="0.31496062992125984"/>
  <pageSetup fitToHeight="0"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projekt</dc:creator>
  <cp:keywords/>
  <dc:description/>
  <cp:lastModifiedBy>Bena Marek</cp:lastModifiedBy>
  <cp:lastPrinted>2024-05-24T13:15:15Z</cp:lastPrinted>
  <dcterms:created xsi:type="dcterms:W3CDTF">2024-03-28T16:41:51Z</dcterms:created>
  <dcterms:modified xsi:type="dcterms:W3CDTF">2024-05-24T13:15:20Z</dcterms:modified>
  <cp:category/>
  <cp:version/>
  <cp:contentType/>
  <cp:contentStatus/>
</cp:coreProperties>
</file>