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I:\_workspace\kaderabek\2024_03_07_Vysocina_Analyza_konsolidace_ZPS\_predani_2024_04_11\"/>
    </mc:Choice>
  </mc:AlternateContent>
  <xr:revisionPtr revIDLastSave="0" documentId="13_ncr:1_{4BDA61E0-DEA3-434D-AE5B-458F30CC4095}" xr6:coauthVersionLast="47" xr6:coauthVersionMax="47" xr10:uidLastSave="{00000000-0000-0000-0000-000000000000}"/>
  <bookViews>
    <workbookView xWindow="7845" yWindow="195" windowWidth="19455" windowHeight="17190" xr2:uid="{77B02D18-99CB-4DD4-ABD3-811A65E17129}"/>
  </bookViews>
  <sheets>
    <sheet name="souhr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4" i="1"/>
  <c r="E19" i="1"/>
  <c r="D19" i="1"/>
  <c r="G19" i="1" s="1"/>
  <c r="C19" i="1"/>
  <c r="F19" i="1" s="1"/>
</calcChain>
</file>

<file path=xl/sharedStrings.xml><?xml version="1.0" encoding="utf-8"?>
<sst xmlns="http://schemas.openxmlformats.org/spreadsheetml/2006/main" count="24" uniqueCount="21">
  <si>
    <t>Telč</t>
  </si>
  <si>
    <t>Třebíč</t>
  </si>
  <si>
    <t>Jihlava</t>
  </si>
  <si>
    <t>Moravské Budějovice</t>
  </si>
  <si>
    <t>Pelhřimov</t>
  </si>
  <si>
    <t>Humpolec</t>
  </si>
  <si>
    <t>Náměšť nad Oslavou</t>
  </si>
  <si>
    <t>Velké Meziříčí</t>
  </si>
  <si>
    <t>Světlá nad Sázavou</t>
  </si>
  <si>
    <t>Havlíčkův Brod</t>
  </si>
  <si>
    <t>Bystřice nad Pernštejnem</t>
  </si>
  <si>
    <t>Nové Město na Moravě</t>
  </si>
  <si>
    <t>Žďár nad Sázavou</t>
  </si>
  <si>
    <t>Chotěboř</t>
  </si>
  <si>
    <t>Pacov</t>
  </si>
  <si>
    <t>Název ORP</t>
  </si>
  <si>
    <t>buffer 5 m</t>
  </si>
  <si>
    <t>buffer 1 m</t>
  </si>
  <si>
    <t>buffer 10 m</t>
  </si>
  <si>
    <t>Plocha v m2</t>
  </si>
  <si>
    <t>Plocha v 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</si>
</sst>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164" fontId="0" fillId="0" borderId="7" xfId="1" applyNumberFormat="1" applyFont="1" applyBorder="1"/>
    <xf numFmtId="164" fontId="0" fillId="0" borderId="8" xfId="1" applyNumberFormat="1" applyFont="1" applyBorder="1"/>
    <xf numFmtId="164" fontId="0" fillId="0" borderId="0" xfId="1" applyNumberFormat="1" applyFont="1" applyBorder="1"/>
    <xf numFmtId="164" fontId="0" fillId="0" borderId="9" xfId="1" applyNumberFormat="1" applyFont="1" applyBorder="1"/>
    <xf numFmtId="164" fontId="0" fillId="0" borderId="10" xfId="1" applyNumberFormat="1" applyFont="1" applyBorder="1"/>
    <xf numFmtId="164" fontId="0" fillId="0" borderId="11" xfId="1" applyNumberFormat="1" applyFont="1" applyBorder="1"/>
    <xf numFmtId="164" fontId="0" fillId="0" borderId="12" xfId="1" applyNumberFormat="1" applyFon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0" fillId="0" borderId="0" xfId="0" applyNumberFormat="1"/>
    <xf numFmtId="164" fontId="0" fillId="0" borderId="9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0" fontId="2" fillId="0" borderId="1" xfId="0" applyFont="1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4" fontId="0" fillId="0" borderId="13" xfId="1" applyNumberFormat="1" applyFont="1" applyBorder="1"/>
    <xf numFmtId="164" fontId="0" fillId="0" borderId="14" xfId="1" applyNumberFormat="1" applyFont="1" applyBorder="1"/>
    <xf numFmtId="164" fontId="0" fillId="0" borderId="15" xfId="1" applyNumberFormat="1" applyFont="1" applyBorder="1"/>
    <xf numFmtId="164" fontId="2" fillId="2" borderId="13" xfId="0" applyNumberFormat="1" applyFont="1" applyFill="1" applyBorder="1"/>
    <xf numFmtId="164" fontId="2" fillId="2" borderId="14" xfId="0" applyNumberFormat="1" applyFont="1" applyFill="1" applyBorder="1"/>
    <xf numFmtId="164" fontId="2" fillId="2" borderId="15" xfId="0" applyNumberFormat="1" applyFont="1" applyFill="1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F99DA-F579-408A-98DC-C69B998CEAB4}">
  <dimension ref="B1:H19"/>
  <sheetViews>
    <sheetView tabSelected="1" workbookViewId="0"/>
  </sheetViews>
  <sheetFormatPr defaultRowHeight="15" x14ac:dyDescent="0.25"/>
  <cols>
    <col min="1" max="1" width="5.28515625" customWidth="1"/>
    <col min="2" max="2" width="24.140625" customWidth="1"/>
    <col min="3" max="3" width="14.140625" customWidth="1"/>
    <col min="4" max="5" width="14.28515625" customWidth="1"/>
    <col min="6" max="6" width="14.140625" customWidth="1"/>
    <col min="7" max="8" width="14.28515625" customWidth="1"/>
  </cols>
  <sheetData>
    <row r="1" spans="2:8" ht="15.75" thickBot="1" x14ac:dyDescent="0.3"/>
    <row r="2" spans="2:8" ht="15.75" thickBot="1" x14ac:dyDescent="0.3">
      <c r="C2" s="33" t="s">
        <v>19</v>
      </c>
      <c r="D2" s="34"/>
      <c r="E2" s="35"/>
      <c r="F2" s="33" t="s">
        <v>20</v>
      </c>
      <c r="G2" s="34"/>
      <c r="H2" s="35"/>
    </row>
    <row r="3" spans="2:8" ht="15.75" thickBot="1" x14ac:dyDescent="0.3">
      <c r="B3" s="23" t="s">
        <v>15</v>
      </c>
      <c r="C3" s="1" t="s">
        <v>17</v>
      </c>
      <c r="D3" s="1" t="s">
        <v>16</v>
      </c>
      <c r="E3" s="1" t="s">
        <v>18</v>
      </c>
      <c r="F3" s="24" t="s">
        <v>17</v>
      </c>
      <c r="G3" s="25" t="s">
        <v>16</v>
      </c>
      <c r="H3" s="26" t="s">
        <v>18</v>
      </c>
    </row>
    <row r="4" spans="2:8" x14ac:dyDescent="0.25">
      <c r="B4" s="2" t="s">
        <v>10</v>
      </c>
      <c r="C4" s="5">
        <v>4325952</v>
      </c>
      <c r="D4" s="6">
        <v>7775320</v>
      </c>
      <c r="E4" s="7">
        <v>10639562</v>
      </c>
      <c r="F4" s="14">
        <f>C4/10000</f>
        <v>432.59519999999998</v>
      </c>
      <c r="G4" s="15">
        <f>D4/10000</f>
        <v>777.53200000000004</v>
      </c>
      <c r="H4" s="16">
        <f>E4/10000</f>
        <v>1063.9562000000001</v>
      </c>
    </row>
    <row r="5" spans="2:8" x14ac:dyDescent="0.25">
      <c r="B5" s="3" t="s">
        <v>9</v>
      </c>
      <c r="C5" s="8">
        <v>6586591</v>
      </c>
      <c r="D5" s="9">
        <v>13064038</v>
      </c>
      <c r="E5" s="10">
        <v>18482744</v>
      </c>
      <c r="F5" s="17">
        <f t="shared" ref="F5:F19" si="0">C5/10000</f>
        <v>658.65909999999997</v>
      </c>
      <c r="G5" s="18">
        <f t="shared" ref="G5:G19" si="1">D5/10000</f>
        <v>1306.4038</v>
      </c>
      <c r="H5" s="19">
        <f t="shared" ref="H5:H19" si="2">E5/10000</f>
        <v>1848.2744</v>
      </c>
    </row>
    <row r="6" spans="2:8" x14ac:dyDescent="0.25">
      <c r="B6" s="3" t="s">
        <v>5</v>
      </c>
      <c r="C6" s="8">
        <v>2576351</v>
      </c>
      <c r="D6" s="9">
        <v>4752951</v>
      </c>
      <c r="E6" s="10">
        <v>6627563</v>
      </c>
      <c r="F6" s="17">
        <f t="shared" si="0"/>
        <v>257.63510000000002</v>
      </c>
      <c r="G6" s="18">
        <f t="shared" si="1"/>
        <v>475.29509999999999</v>
      </c>
      <c r="H6" s="19">
        <f t="shared" si="2"/>
        <v>662.75630000000001</v>
      </c>
    </row>
    <row r="7" spans="2:8" x14ac:dyDescent="0.25">
      <c r="B7" s="3" t="s">
        <v>13</v>
      </c>
      <c r="C7" s="8">
        <v>2096571</v>
      </c>
      <c r="D7" s="9">
        <v>5069199</v>
      </c>
      <c r="E7" s="10">
        <v>7680521</v>
      </c>
      <c r="F7" s="17">
        <f t="shared" si="0"/>
        <v>209.65710000000001</v>
      </c>
      <c r="G7" s="18">
        <f t="shared" si="1"/>
        <v>506.91989999999998</v>
      </c>
      <c r="H7" s="19">
        <f t="shared" si="2"/>
        <v>768.0521</v>
      </c>
    </row>
    <row r="8" spans="2:8" x14ac:dyDescent="0.25">
      <c r="B8" s="3" t="s">
        <v>2</v>
      </c>
      <c r="C8" s="8">
        <v>10639388</v>
      </c>
      <c r="D8" s="9">
        <v>19003973</v>
      </c>
      <c r="E8" s="10">
        <v>25938570</v>
      </c>
      <c r="F8" s="17">
        <f t="shared" si="0"/>
        <v>1063.9387999999999</v>
      </c>
      <c r="G8" s="18">
        <f t="shared" si="1"/>
        <v>1900.3973000000001</v>
      </c>
      <c r="H8" s="19">
        <f t="shared" si="2"/>
        <v>2593.857</v>
      </c>
    </row>
    <row r="9" spans="2:8" x14ac:dyDescent="0.25">
      <c r="B9" s="3" t="s">
        <v>3</v>
      </c>
      <c r="C9" s="8">
        <v>3018384</v>
      </c>
      <c r="D9" s="9">
        <v>5352731</v>
      </c>
      <c r="E9" s="10">
        <v>7404402</v>
      </c>
      <c r="F9" s="17">
        <f t="shared" si="0"/>
        <v>301.83839999999998</v>
      </c>
      <c r="G9" s="18">
        <f t="shared" si="1"/>
        <v>535.2731</v>
      </c>
      <c r="H9" s="19">
        <f t="shared" si="2"/>
        <v>740.4402</v>
      </c>
    </row>
    <row r="10" spans="2:8" x14ac:dyDescent="0.25">
      <c r="B10" s="3" t="s">
        <v>6</v>
      </c>
      <c r="C10" s="8">
        <v>2689802</v>
      </c>
      <c r="D10" s="9">
        <v>4328270</v>
      </c>
      <c r="E10" s="10">
        <v>5815161</v>
      </c>
      <c r="F10" s="17">
        <f t="shared" si="0"/>
        <v>268.98020000000002</v>
      </c>
      <c r="G10" s="18">
        <f t="shared" si="1"/>
        <v>432.827</v>
      </c>
      <c r="H10" s="19">
        <f t="shared" si="2"/>
        <v>581.51610000000005</v>
      </c>
    </row>
    <row r="11" spans="2:8" x14ac:dyDescent="0.25">
      <c r="B11" s="3" t="s">
        <v>11</v>
      </c>
      <c r="C11" s="8">
        <v>3830769</v>
      </c>
      <c r="D11" s="9">
        <v>6950690</v>
      </c>
      <c r="E11" s="10">
        <v>9490985</v>
      </c>
      <c r="F11" s="17">
        <f t="shared" si="0"/>
        <v>383.07690000000002</v>
      </c>
      <c r="G11" s="18">
        <f t="shared" si="1"/>
        <v>695.06899999999996</v>
      </c>
      <c r="H11" s="19">
        <f t="shared" si="2"/>
        <v>949.09849999999994</v>
      </c>
    </row>
    <row r="12" spans="2:8" x14ac:dyDescent="0.25">
      <c r="B12" s="3" t="s">
        <v>14</v>
      </c>
      <c r="C12" s="8">
        <v>2094099</v>
      </c>
      <c r="D12" s="9">
        <v>3566961</v>
      </c>
      <c r="E12" s="10">
        <v>4770156</v>
      </c>
      <c r="F12" s="17">
        <f t="shared" si="0"/>
        <v>209.40989999999999</v>
      </c>
      <c r="G12" s="18">
        <f t="shared" si="1"/>
        <v>356.6961</v>
      </c>
      <c r="H12" s="19">
        <f t="shared" si="2"/>
        <v>477.01560000000001</v>
      </c>
    </row>
    <row r="13" spans="2:8" x14ac:dyDescent="0.25">
      <c r="B13" s="3" t="s">
        <v>4</v>
      </c>
      <c r="C13" s="8">
        <v>10034587</v>
      </c>
      <c r="D13" s="9">
        <v>17387405</v>
      </c>
      <c r="E13" s="10">
        <v>23483314</v>
      </c>
      <c r="F13" s="17">
        <f t="shared" si="0"/>
        <v>1003.4587</v>
      </c>
      <c r="G13" s="18">
        <f t="shared" si="1"/>
        <v>1738.7405000000001</v>
      </c>
      <c r="H13" s="19">
        <f t="shared" si="2"/>
        <v>2348.3314</v>
      </c>
    </row>
    <row r="14" spans="2:8" x14ac:dyDescent="0.25">
      <c r="B14" s="3" t="s">
        <v>8</v>
      </c>
      <c r="C14" s="8">
        <v>2790534</v>
      </c>
      <c r="D14" s="9">
        <v>6245433</v>
      </c>
      <c r="E14" s="10">
        <v>9250859</v>
      </c>
      <c r="F14" s="17">
        <f t="shared" si="0"/>
        <v>279.05340000000001</v>
      </c>
      <c r="G14" s="18">
        <f t="shared" si="1"/>
        <v>624.54330000000004</v>
      </c>
      <c r="H14" s="19">
        <f t="shared" si="2"/>
        <v>925.08590000000004</v>
      </c>
    </row>
    <row r="15" spans="2:8" x14ac:dyDescent="0.25">
      <c r="B15" s="3" t="s">
        <v>0</v>
      </c>
      <c r="C15" s="8">
        <v>2485845</v>
      </c>
      <c r="D15" s="9">
        <v>4456763</v>
      </c>
      <c r="E15" s="10">
        <v>6148765</v>
      </c>
      <c r="F15" s="17">
        <f t="shared" si="0"/>
        <v>248.58449999999999</v>
      </c>
      <c r="G15" s="18">
        <f t="shared" si="1"/>
        <v>445.67630000000003</v>
      </c>
      <c r="H15" s="19">
        <f t="shared" si="2"/>
        <v>614.87649999999996</v>
      </c>
    </row>
    <row r="16" spans="2:8" x14ac:dyDescent="0.25">
      <c r="B16" s="3" t="s">
        <v>1</v>
      </c>
      <c r="C16" s="8">
        <v>7736229</v>
      </c>
      <c r="D16" s="9">
        <v>13582319</v>
      </c>
      <c r="E16" s="10">
        <v>19148395</v>
      </c>
      <c r="F16" s="17">
        <f t="shared" si="0"/>
        <v>773.62289999999996</v>
      </c>
      <c r="G16" s="18">
        <f t="shared" si="1"/>
        <v>1358.2319</v>
      </c>
      <c r="H16" s="19">
        <f t="shared" si="2"/>
        <v>1914.8395</v>
      </c>
    </row>
    <row r="17" spans="2:8" x14ac:dyDescent="0.25">
      <c r="B17" s="3" t="s">
        <v>7</v>
      </c>
      <c r="C17" s="8">
        <v>5022741</v>
      </c>
      <c r="D17" s="9">
        <v>9222066</v>
      </c>
      <c r="E17" s="10">
        <v>12821223</v>
      </c>
      <c r="F17" s="17">
        <f t="shared" si="0"/>
        <v>502.27409999999998</v>
      </c>
      <c r="G17" s="18">
        <f t="shared" si="1"/>
        <v>922.20659999999998</v>
      </c>
      <c r="H17" s="19">
        <f t="shared" si="2"/>
        <v>1282.1223</v>
      </c>
    </row>
    <row r="18" spans="2:8" ht="15.75" thickBot="1" x14ac:dyDescent="0.3">
      <c r="B18" s="4" t="s">
        <v>12</v>
      </c>
      <c r="C18" s="11">
        <v>5073434</v>
      </c>
      <c r="D18" s="12">
        <v>8977808</v>
      </c>
      <c r="E18" s="13">
        <v>11905123</v>
      </c>
      <c r="F18" s="20">
        <f t="shared" si="0"/>
        <v>507.34339999999997</v>
      </c>
      <c r="G18" s="21">
        <f t="shared" si="1"/>
        <v>897.7808</v>
      </c>
      <c r="H18" s="22">
        <f t="shared" si="2"/>
        <v>1190.5123000000001</v>
      </c>
    </row>
    <row r="19" spans="2:8" ht="15.75" thickBot="1" x14ac:dyDescent="0.3">
      <c r="C19" s="27">
        <f>SUM(C4:C18)</f>
        <v>71001277</v>
      </c>
      <c r="D19" s="28">
        <f>SUM(D4:D18)</f>
        <v>129735927</v>
      </c>
      <c r="E19" s="29">
        <f>SUM(E4:E18)</f>
        <v>179607343</v>
      </c>
      <c r="F19" s="30">
        <f t="shared" si="0"/>
        <v>7100.1277</v>
      </c>
      <c r="G19" s="31">
        <f t="shared" si="1"/>
        <v>12973.592699999999</v>
      </c>
      <c r="H19" s="32">
        <f t="shared" si="2"/>
        <v>17960.7343</v>
      </c>
    </row>
  </sheetData>
  <mergeCells count="2">
    <mergeCell ref="C2:E2"/>
    <mergeCell ref="F2:H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Kadeřábek</dc:creator>
  <cp:lastModifiedBy>Tomáš Kadeřábek</cp:lastModifiedBy>
  <dcterms:created xsi:type="dcterms:W3CDTF">2024-03-28T14:56:30Z</dcterms:created>
  <dcterms:modified xsi:type="dcterms:W3CDTF">2024-04-11T09:18:32Z</dcterms:modified>
</cp:coreProperties>
</file>