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<sst xmlns="http://schemas.openxmlformats.org/spreadsheetml/2006/main" count="54" uniqueCount="53">
  <si>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</si>
  <si>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</si>
  <si>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</si>
  <si>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</si>
  <si>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</si>
  <si>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</si>
  <si>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</si>
  <si>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</si>
  <si>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</si>
  <si>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</si>
  <si>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</si>
  <si>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</si>
  <si>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</si>
  <si>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</si>
  <si>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</si>
  <si>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</si>
  <si>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</si>
  <si>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</si>
  <si>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</si>
  <si>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</si>
  <si>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</si>
  <si>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</si>
  <si>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</si>
  <si>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</si>
  <si>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</si>
  <si>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</si>
  <si>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</si>
  <si>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</si>
  <si>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</si>
  <si>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</si>
  <si>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</si>
  <si>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</si>
  <si>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</si>
  <si>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</si>
  <si>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Laserová barevná</t>
  </si>
  <si>
    <t>30232110-8</t>
  </si>
  <si>
    <t>Příslušenství</t>
  </si>
  <si>
    <t>Zboží nebude použité ani repasované</t>
  </si>
  <si>
    <t>ANO</t>
  </si>
  <si>
    <t>Dodání, montáž a zaškolení na místě určeném kupujícím</t>
  </si>
  <si>
    <t>Sada plnohodnotných tonerů</t>
  </si>
  <si>
    <t>DNS IT3 022</t>
  </si>
  <si>
    <t>pojízdný stolek s možností aretace</t>
  </si>
  <si>
    <t>hlučnost do 70 dB</t>
  </si>
  <si>
    <t>Hlučnost</t>
  </si>
  <si>
    <t>tisk, kopírování, sken, min.2 zásobníky papíru s kapacitou 500 listů, automatický oboustranný podavač dokumentů, boční podavač, PCL5,6, www administrační rozhraní, podpora Windows server 2022, Windows 11,barevný dotykový displej o velikosti úhlopříčky min. 10 palců, automatický vzdálený odečet počtu tisků pro potřeby účtování nákladů v servisní smlouvě,  automatické hlášení závad a objednávka tonerů, menu a popisky v češtině, včetně potřebné lince pro plnohodnotné používání</t>
  </si>
  <si>
    <t>min.A3, rychlost min. 80 stran A4 za minutu, 600x600dpi, duplex, sken do emailu, windows share, ftp, výstupní formáty: PDF, JPG,  PDF s komprimací,  PDF/A (PDF/A-2a/b)</t>
  </si>
  <si>
    <t>min. 35 stran A4 za minutu při použití tiskového ovladače HP Universal Printing PCL5 verze 6.1.0 , min. 600DPI, gramáž až 300 g/m2,  rychlost vytištění první černobílé strany (běžného textového dokumentu) z režimu spánku (sleep) do 30 sekund, tento údaj tedy zahrnuje čas na probuzení stroje z režimu spánku (tzv. recovery time from sleep mode) plus čas tisku první strany, životnost min. 600 000 kopií</t>
  </si>
  <si>
    <t>USB, LAN 1Gb</t>
  </si>
  <si>
    <t>A4, A3</t>
  </si>
  <si>
    <t>záruka 24 měsíců, odstranění závad do 3 pracovních dnů</t>
  </si>
  <si>
    <t>Další požadavky</t>
  </si>
  <si>
    <t>adresa dodání a montáže: Hospic Mezi stromy, z.s., U Rybníčku, 580 01 Havlíčkův Brod (parcela č. 785/1 – budova ve výstavbě)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</si>
</sst>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9" fillId="4" borderId="7" xfId="7" applyFont="1" applyFill="1" applyBorder="1" applyAlignment="1">
      <alignment horizontal="left" vertical="center" wrapText="1"/>
    </xf>
    <xf numFmtId="49" fontId="25" fillId="0" borderId="0" xfId="2" applyNumberFormat="1" applyFont="1" applyAlignment="1" applyProtection="1">
      <alignment horizontal="right" vertical="center"/>
    </xf>
    <xf numFmtId="0" fontId="30" fillId="0" borderId="0" xfId="9" applyFont="1" applyAlignment="1">
      <alignment horizontal="center" vertical="center" wrapText="1"/>
    </xf>
    <xf numFmtId="0" fontId="31" fillId="0" borderId="0" xfId="9" applyFont="1" applyAlignment="1">
      <alignment horizontal="left" vertical="center" wrapText="1" indent="1"/>
    </xf>
    <xf numFmtId="0" fontId="29" fillId="0" borderId="0" xfId="9" applyFont="1" applyAlignment="1">
      <alignment horizontal="left" vertical="center" wrapText="1" indent="1"/>
    </xf>
    <xf numFmtId="0" fontId="0" fillId="0" borderId="0" xfId="0" applyProtection="1"/>
    <xf numFmtId="0" fontId="0" fillId="0" borderId="4" xfId="0" applyFont="1" applyFill="1" applyBorder="1" applyAlignment="1" applyProtection="1">
      <alignment horizontal="left" vertical="center" wrapText="1"/>
    </xf>
    <xf numFmtId="0" fontId="20" fillId="0" borderId="4" xfId="0" applyFont="1" applyFill="1" applyBorder="1" applyAlignment="1" applyProtection="1">
      <alignment horizontal="left" vertical="center" wrapText="1"/>
    </xf>
    <xf numFmtId="165" fontId="34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1" fillId="0" borderId="0" xfId="23"/>
    <xf numFmtId="0" fontId="31" fillId="0" borderId="0" xfId="23" applyFont="1" applyAlignment="1">
      <alignment horizontal="left" vertical="center" wrapText="1" indent="1"/>
    </xf>
    <xf numFmtId="0" fontId="31" fillId="0" borderId="4" xfId="23" applyFont="1" applyBorder="1" applyAlignment="1">
      <alignment horizontal="left" vertical="center" wrapText="1"/>
    </xf>
    <xf numFmtId="0" fontId="31" fillId="0" borderId="7" xfId="23" applyFont="1" applyBorder="1" applyAlignment="1">
      <alignment horizontal="left" vertical="center" wrapText="1"/>
    </xf>
    <xf numFmtId="0" fontId="32" fillId="5" borderId="4" xfId="23" applyFont="1" applyFill="1" applyBorder="1" applyAlignment="1">
      <alignment horizontal="left" vertical="center" wrapText="1" indent="1"/>
    </xf>
    <xf numFmtId="0" fontId="32" fillId="5" borderId="4" xfId="23" applyFont="1" applyFill="1" applyBorder="1" applyAlignment="1">
      <alignment horizontal="center" vertical="center" wrapText="1"/>
    </xf>
    <xf numFmtId="0" fontId="32" fillId="5" borderId="7" xfId="23" applyFont="1" applyFill="1" applyBorder="1" applyAlignment="1">
      <alignment horizontal="center" vertical="center" wrapText="1"/>
    </xf>
    <xf numFmtId="0" fontId="35" fillId="5" borderId="4" xfId="23" applyFont="1" applyFill="1" applyBorder="1" applyAlignment="1">
      <alignment horizontal="left" vertical="center" wrapText="1" inden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3" fillId="0" borderId="8" xfId="15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</cellXfs>
  <cellStyles count="24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E5" sqref="E5:F5"/>
    </sheetView>
  </sheetViews>
  <sheetFormatPr defaultRowHeight="12.5" x14ac:dyDescent="0.25"/>
  <cols>
    <col min="1" max="1" width="3.453125" style="9" customWidth="1"/>
    <col min="2" max="2" width="14.81640625" style="9" customWidth="1"/>
    <col min="3" max="3" width="11.453125" style="9" customWidth="1"/>
    <col min="4" max="4" width="13.453125" style="9" customWidth="1"/>
    <col min="5" max="5" width="7.1796875" style="9" customWidth="1"/>
    <col min="6" max="6" width="15.1796875" style="9" customWidth="1"/>
    <col min="7" max="7" width="60.81640625" style="9" customWidth="1"/>
    <col min="8" max="8" width="16.1796875" style="9" customWidth="1"/>
    <col min="9" max="9" width="13.453125" style="9" customWidth="1"/>
    <col min="10" max="10" width="24.54296875" style="9" customWidth="1"/>
    <col min="11" max="17" width="13.453125" style="9" customWidth="1"/>
    <col min="18" max="16384" width="8.7265625" style="9"/>
  </cols>
  <sheetData>
    <row r="1" spans="2:17" ht="25.4" customHeight="1" x14ac:dyDescent="0.25">
      <c r="B1" s="1" t="s">
        <v>41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55.4" customHeight="1" x14ac:dyDescent="0.25">
      <c r="B4" s="26" t="s">
        <v>1</v>
      </c>
      <c r="C4" s="26" t="s">
        <v>2</v>
      </c>
      <c r="D4" s="26" t="s">
        <v>3</v>
      </c>
      <c r="E4" s="34" t="s">
        <v>18</v>
      </c>
      <c r="F4" s="35"/>
      <c r="G4" s="26" t="s">
        <v>4</v>
      </c>
      <c r="H4" s="26" t="s">
        <v>5</v>
      </c>
      <c r="I4" s="26" t="s">
        <v>6</v>
      </c>
      <c r="J4" s="26" t="s">
        <v>19</v>
      </c>
      <c r="K4" s="26" t="s">
        <v>7</v>
      </c>
      <c r="L4" s="26" t="s">
        <v>8</v>
      </c>
      <c r="M4" s="26" t="s">
        <v>9</v>
      </c>
      <c r="N4" s="26" t="s">
        <v>21</v>
      </c>
      <c r="O4" s="26" t="s">
        <v>10</v>
      </c>
      <c r="P4" s="26" t="s">
        <v>11</v>
      </c>
      <c r="Q4" s="26" t="s">
        <v>22</v>
      </c>
    </row>
    <row r="5" spans="2:17" ht="284.5" customHeight="1" x14ac:dyDescent="0.25">
      <c r="B5" s="27">
        <v>1</v>
      </c>
      <c r="C5" s="10" t="s">
        <v>26</v>
      </c>
      <c r="D5" s="11" t="s">
        <v>35</v>
      </c>
      <c r="E5" s="36" t="s">
        <v>20</v>
      </c>
      <c r="F5" s="37"/>
      <c r="G5" s="2"/>
      <c r="H5" s="27">
        <v>1</v>
      </c>
      <c r="I5" s="27" t="s">
        <v>12</v>
      </c>
      <c r="J5" s="12">
        <v>65000</v>
      </c>
      <c r="K5" s="27" t="s">
        <v>13</v>
      </c>
      <c r="L5" s="3"/>
      <c r="M5" s="13">
        <f>N5-L5</f>
        <v>0</v>
      </c>
      <c r="N5" s="13">
        <f>L5*(1+K5/100)</f>
        <v>0</v>
      </c>
      <c r="O5" s="13">
        <f>H5*L5</f>
        <v>0</v>
      </c>
      <c r="P5" s="13">
        <f>H5*M5</f>
        <v>0</v>
      </c>
      <c r="Q5" s="13">
        <f>H5*N5</f>
        <v>0</v>
      </c>
    </row>
    <row r="6" spans="2:17" ht="12" customHeight="1" x14ac:dyDescent="0.25"/>
    <row r="7" spans="2:17" ht="20.149999999999999" customHeight="1" x14ac:dyDescent="0.25">
      <c r="B7" s="38" t="s">
        <v>14</v>
      </c>
      <c r="C7" s="39"/>
      <c r="D7" s="39"/>
      <c r="E7" s="40"/>
    </row>
    <row r="8" spans="2:17" ht="11.5" customHeight="1" x14ac:dyDescent="0.35">
      <c r="B8" s="14"/>
      <c r="C8" s="14"/>
      <c r="D8" s="14"/>
      <c r="E8" s="14"/>
    </row>
    <row r="9" spans="2:17" ht="20.149999999999999" customHeight="1" x14ac:dyDescent="0.25">
      <c r="B9" s="15" t="s">
        <v>15</v>
      </c>
      <c r="C9" s="31">
        <f>SUM(O5:O5)</f>
        <v>0</v>
      </c>
      <c r="D9" s="32"/>
      <c r="E9" s="33"/>
    </row>
    <row r="10" spans="2:17" ht="11.5" customHeight="1" x14ac:dyDescent="0.35">
      <c r="B10" s="16"/>
      <c r="C10" s="17"/>
      <c r="D10" s="17"/>
      <c r="E10" s="17"/>
    </row>
    <row r="11" spans="2:17" ht="20.149999999999999" customHeight="1" x14ac:dyDescent="0.25">
      <c r="B11" s="15" t="s">
        <v>16</v>
      </c>
      <c r="C11" s="31">
        <f>SUM(P5:P5)</f>
        <v>0</v>
      </c>
      <c r="D11" s="32"/>
      <c r="E11" s="33"/>
    </row>
    <row r="12" spans="2:17" ht="11.5" customHeight="1" x14ac:dyDescent="0.35">
      <c r="B12" s="16"/>
      <c r="C12" s="17"/>
      <c r="D12" s="17"/>
      <c r="E12" s="17"/>
    </row>
    <row r="13" spans="2:17" ht="20.149999999999999" customHeight="1" x14ac:dyDescent="0.25">
      <c r="B13" s="15" t="s">
        <v>17</v>
      </c>
      <c r="C13" s="31">
        <f>SUM(Q5:Q5)</f>
        <v>0</v>
      </c>
      <c r="D13" s="32"/>
      <c r="E13" s="33"/>
    </row>
    <row r="14" spans="2:17" ht="5.5" customHeight="1" x14ac:dyDescent="0.25"/>
    <row r="15" spans="2:17" ht="58.4" customHeight="1" x14ac:dyDescent="0.25">
      <c r="B15" s="28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30"/>
    </row>
    <row r="16" spans="2:17" ht="13.4" hidden="1" customHeight="1" x14ac:dyDescent="0.25"/>
  </sheetData>
  <sheetProtection algorithmName="SHA-512" hashValue="5M3aIeGLZOwMlT/UJ71gofFt7C/oLYnbbJ/yXSPxwjF5HAoHySsMClCU/ytvorUVpWzDXMEyaEPAZ3V0iaFHNQ==" saltValue="bOKwQcWn3F5BFP9HcBGu3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6328125" style="19" customWidth="1"/>
    <col min="2" max="2" width="60.6328125" style="19" customWidth="1"/>
    <col min="3" max="16384" width="8.7265625" style="18"/>
  </cols>
  <sheetData>
    <row r="1" spans="1:2" x14ac:dyDescent="0.35">
      <c r="A1" s="7"/>
      <c r="B1" s="7"/>
    </row>
    <row r="2" spans="1:2" ht="17" x14ac:dyDescent="0.35">
      <c r="A2" s="7"/>
      <c r="B2" s="5" t="s">
        <v>25</v>
      </c>
    </row>
    <row r="3" spans="1:2" x14ac:dyDescent="0.35">
      <c r="A3" s="6"/>
      <c r="B3" s="6"/>
    </row>
    <row r="4" spans="1:2" ht="33.75" customHeight="1" x14ac:dyDescent="0.35">
      <c r="A4" s="8"/>
      <c r="B4" s="4" t="s">
        <v>24</v>
      </c>
    </row>
    <row r="5" spans="1:2" ht="18" customHeight="1" x14ac:dyDescent="0.35">
      <c r="A5" s="20" t="s">
        <v>27</v>
      </c>
      <c r="B5" s="22" t="s">
        <v>34</v>
      </c>
    </row>
    <row r="6" spans="1:2" ht="18" customHeight="1" x14ac:dyDescent="0.35">
      <c r="A6" s="20" t="s">
        <v>28</v>
      </c>
      <c r="B6" s="22" t="s">
        <v>49</v>
      </c>
    </row>
    <row r="7" spans="1:2" ht="18" customHeight="1" x14ac:dyDescent="0.35">
      <c r="A7" s="20" t="s">
        <v>29</v>
      </c>
      <c r="B7" s="22" t="s">
        <v>48</v>
      </c>
    </row>
    <row r="8" spans="1:2" ht="78" customHeight="1" x14ac:dyDescent="0.35">
      <c r="A8" s="21" t="s">
        <v>30</v>
      </c>
      <c r="B8" s="23" t="s">
        <v>47</v>
      </c>
    </row>
    <row r="9" spans="1:2" ht="42" customHeight="1" x14ac:dyDescent="0.35">
      <c r="A9" s="21" t="s">
        <v>31</v>
      </c>
      <c r="B9" s="24" t="s">
        <v>46</v>
      </c>
    </row>
    <row r="10" spans="1:2" ht="79" customHeight="1" x14ac:dyDescent="0.35">
      <c r="A10" s="21" t="s">
        <v>32</v>
      </c>
      <c r="B10" s="24" t="s">
        <v>45</v>
      </c>
    </row>
    <row r="11" spans="1:2" ht="18" customHeight="1" x14ac:dyDescent="0.35">
      <c r="A11" s="20" t="s">
        <v>44</v>
      </c>
      <c r="B11" s="22" t="s">
        <v>43</v>
      </c>
    </row>
    <row r="12" spans="1:2" ht="18" customHeight="1" x14ac:dyDescent="0.35">
      <c r="A12" s="20" t="s">
        <v>36</v>
      </c>
      <c r="B12" s="22" t="s">
        <v>42</v>
      </c>
    </row>
    <row r="13" spans="1:2" ht="18" customHeight="1" x14ac:dyDescent="0.35">
      <c r="A13" s="20" t="s">
        <v>40</v>
      </c>
      <c r="B13" s="22" t="s">
        <v>38</v>
      </c>
    </row>
    <row r="14" spans="1:2" ht="31.5" customHeight="1" x14ac:dyDescent="0.35">
      <c r="A14" s="20" t="s">
        <v>39</v>
      </c>
      <c r="B14" s="22" t="s">
        <v>38</v>
      </c>
    </row>
    <row r="15" spans="1:2" ht="31.5" customHeight="1" x14ac:dyDescent="0.35">
      <c r="A15" s="20" t="s">
        <v>51</v>
      </c>
      <c r="B15" s="25" t="s">
        <v>52</v>
      </c>
    </row>
    <row r="16" spans="1:2" ht="19.5" customHeight="1" x14ac:dyDescent="0.35">
      <c r="A16" s="20" t="s">
        <v>33</v>
      </c>
      <c r="B16" s="25" t="s">
        <v>50</v>
      </c>
    </row>
    <row r="17" spans="1:2" ht="28" customHeight="1" x14ac:dyDescent="0.35">
      <c r="A17" s="41" t="s">
        <v>37</v>
      </c>
      <c r="B17" s="42"/>
    </row>
  </sheetData>
  <mergeCells count="1">
    <mergeCell ref="A17:B17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2024-07-04T11:20:46Z</dcterms:modified>
</cp:coreProperties>
</file>