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9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<sst xmlns="http://schemas.openxmlformats.org/spreadsheetml/2006/main" count="73" uniqueCount="72">
  <si>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</si>
  <si>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</si>
  <si>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</si>
  <si>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</si>
  <si>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</si>
  <si>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</si>
  <si>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</si>
  <si>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</si>
  <si>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</si>
  <si>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</si>
  <si>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</si>
  <si>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</si>
  <si>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</si>
  <si>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</si>
  <si>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</si>
  <si>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</si>
  <si>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</si>
  <si>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</si>
  <si>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</si>
  <si>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</si>
  <si>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</si>
  <si>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</si>
  <si>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</si>
  <si>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</si>
  <si>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</si>
  <si>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</si>
  <si>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</si>
  <si>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</si>
  <si>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</si>
  <si>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</si>
  <si>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</si>
  <si>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</si>
  <si>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</t>
  </si>
  <si>
    <t>Zboží nebude použité ani repasované</t>
  </si>
  <si>
    <t>Dodání, montáž a zaškolení na místě určeném kupujícím</t>
  </si>
  <si>
    <t>Sada plnohodnotných tonerů</t>
  </si>
  <si>
    <t>ANO</t>
  </si>
  <si>
    <t>Příslušenství</t>
  </si>
  <si>
    <t>DNS IT3 043</t>
  </si>
  <si>
    <t>36 měsíců, odstranění závady technikem do druhého pracovního dne (NBD) na místě instalace</t>
  </si>
  <si>
    <t>konstrukce tiskárny se zásobníky s pojezdem</t>
  </si>
  <si>
    <t>–</t>
  </si>
  <si>
    <t>Hlučnost</t>
  </si>
  <si>
    <t>do 1700 W při tisku</t>
  </si>
  <si>
    <t>Spotřeba energie</t>
  </si>
  <si>
    <t>dotykový displej</t>
  </si>
  <si>
    <t>menu v českém jazyce</t>
  </si>
  <si>
    <t>automatické hlášení závad a objednávka tonerů</t>
  </si>
  <si>
    <t>pojezd s možností aretace</t>
  </si>
  <si>
    <t>podpora MyQ</t>
  </si>
  <si>
    <t>administrace v MyQ</t>
  </si>
  <si>
    <t>2 zásobníky 500 ks/A4 + 1 zásobník A3</t>
  </si>
  <si>
    <t>ovladač pro MyQ</t>
  </si>
  <si>
    <t>boční podavač pro zvláštní formáty</t>
  </si>
  <si>
    <t>jednoprůchodový oboustranný automatický podavač dokumentů</t>
  </si>
  <si>
    <t>automatický podavač dokumentů</t>
  </si>
  <si>
    <t>automatický duplex</t>
  </si>
  <si>
    <t>tisk, skenování, kopírování</t>
  </si>
  <si>
    <t>formáty PDF, JPEG</t>
  </si>
  <si>
    <t>sken do adresáře uživatele v Active Directory</t>
  </si>
  <si>
    <t>sken do emailu</t>
  </si>
  <si>
    <t>rychlost skenování 120 A4/min jednostranně, 240 A4/min oboustranně při 200 DPI</t>
  </si>
  <si>
    <t>jednoprůchodový oboustranný sken s rozlišením aspoň 600x600 DPI</t>
  </si>
  <si>
    <t>měsíční zátěž</t>
  </si>
  <si>
    <t>gramáž papíru 60–300 g/m2</t>
  </si>
  <si>
    <t>první strana do 8 sekund</t>
  </si>
  <si>
    <t>rychlost černobíle i barevně 25 A4/min</t>
  </si>
  <si>
    <t>rozlišení aspoň 1200x1200 DPI</t>
  </si>
  <si>
    <r>
      <t xml:space="preserve">LAN, </t>
    </r>
    <r>
      <rPr>
        <b/>
        <sz val="8"/>
        <color rgb="FF222222"/>
        <rFont val="Verdana"/>
        <family val="2"/>
        <charset val="238"/>
      </rPr>
      <t>integrace s tiskovým řešením MyQ</t>
    </r>
  </si>
  <si>
    <t>do A3 včetně</t>
  </si>
  <si>
    <t>víceúčelová laserová barevná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</si>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</sst>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4" fontId="22" fillId="0" borderId="0" applyFont="0" applyFill="0" applyBorder="0" applyAlignment="0" applyProtection="0"/>
    <xf numFmtId="0" fontId="2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7" fillId="0" borderId="0" xfId="2" applyFont="1" applyAlignment="1" applyProtection="1">
      <alignment vertical="center"/>
    </xf>
    <xf numFmtId="0" fontId="24" fillId="3" borderId="4" xfId="0" applyFont="1" applyFill="1" applyBorder="1" applyAlignment="1" applyProtection="1">
      <alignment horizontal="center" vertical="center" wrapText="1" readingOrder="1"/>
      <protection locked="0"/>
    </xf>
    <xf numFmtId="165" fontId="2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4" borderId="7" xfId="7" applyFont="1" applyFill="1" applyBorder="1" applyAlignment="1">
      <alignment horizontal="left" vertical="center" wrapText="1"/>
    </xf>
    <xf numFmtId="49" fontId="27" fillId="0" borderId="0" xfId="2" applyNumberFormat="1" applyFont="1" applyAlignment="1" applyProtection="1">
      <alignment horizontal="right" vertical="center"/>
    </xf>
    <xf numFmtId="0" fontId="32" fillId="0" borderId="0" xfId="9" applyFont="1" applyAlignment="1">
      <alignment horizontal="center" vertical="center" wrapText="1"/>
    </xf>
    <xf numFmtId="0" fontId="33" fillId="0" borderId="0" xfId="9" applyFont="1" applyAlignment="1">
      <alignment horizontal="left" vertical="center" wrapText="1" indent="1"/>
    </xf>
    <xf numFmtId="0" fontId="31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 wrapText="1"/>
    </xf>
    <xf numFmtId="165" fontId="24" fillId="0" borderId="4" xfId="0" applyNumberFormat="1" applyFont="1" applyBorder="1" applyAlignment="1" applyProtection="1">
      <alignment horizontal="center" vertical="center" wrapText="1" readingOrder="1"/>
    </xf>
    <xf numFmtId="0" fontId="29" fillId="0" borderId="0" xfId="0" applyFont="1" applyProtection="1"/>
    <xf numFmtId="0" fontId="28" fillId="0" borderId="1" xfId="0" applyFont="1" applyBorder="1" applyAlignment="1" applyProtection="1">
      <alignment horizontal="left" vertical="center" wrapText="1" readingOrder="1"/>
    </xf>
    <xf numFmtId="0" fontId="30" fillId="0" borderId="0" xfId="0" applyFont="1" applyAlignment="1" applyProtection="1">
      <alignment horizontal="left"/>
    </xf>
    <xf numFmtId="165" fontId="30" fillId="0" borderId="0" xfId="1" applyNumberFormat="1" applyFont="1" applyProtection="1"/>
    <xf numFmtId="0" fontId="23" fillId="2" borderId="5" xfId="0" applyFont="1" applyFill="1" applyBorder="1" applyAlignment="1" applyProtection="1">
      <alignment horizontal="center" vertical="center" wrapText="1" readingOrder="1"/>
    </xf>
    <xf numFmtId="0" fontId="24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33" fillId="0" borderId="0" xfId="25" applyFont="1" applyAlignment="1">
      <alignment horizontal="left" vertical="center" wrapText="1" indent="1"/>
    </xf>
    <xf numFmtId="0" fontId="34" fillId="5" borderId="4" xfId="25" applyFont="1" applyFill="1" applyBorder="1" applyAlignment="1">
      <alignment horizontal="left" vertical="center" wrapText="1" indent="1"/>
    </xf>
    <xf numFmtId="0" fontId="33" fillId="0" borderId="4" xfId="25" applyFont="1" applyBorder="1" applyAlignment="1">
      <alignment horizontal="left" vertical="center" wrapText="1"/>
    </xf>
    <xf numFmtId="0" fontId="34" fillId="5" borderId="4" xfId="25" applyFont="1" applyFill="1" applyBorder="1" applyAlignment="1">
      <alignment vertical="center" wrapText="1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8" fillId="0" borderId="1" xfId="1" applyNumberFormat="1" applyFont="1" applyBorder="1" applyAlignment="1" applyProtection="1">
      <alignment vertical="top" wrapText="1" readingOrder="1"/>
    </xf>
    <xf numFmtId="165" fontId="30" fillId="0" borderId="2" xfId="1" applyNumberFormat="1" applyFont="1" applyBorder="1" applyAlignment="1" applyProtection="1">
      <alignment vertical="top" wrapText="1"/>
    </xf>
    <xf numFmtId="165" fontId="30" fillId="0" borderId="3" xfId="1" applyNumberFormat="1" applyFont="1" applyBorder="1" applyAlignment="1" applyProtection="1">
      <alignment vertical="top" wrapText="1"/>
    </xf>
    <xf numFmtId="0" fontId="2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8" fillId="0" borderId="1" xfId="0" applyFont="1" applyBorder="1" applyAlignment="1" applyProtection="1">
      <alignment vertical="center" wrapText="1" readingOrder="1"/>
    </xf>
    <xf numFmtId="0" fontId="29" fillId="0" borderId="2" xfId="0" applyFont="1" applyBorder="1" applyAlignment="1" applyProtection="1">
      <alignment vertical="center" wrapText="1"/>
    </xf>
    <xf numFmtId="0" fontId="29" fillId="0" borderId="3" xfId="0" applyFont="1" applyBorder="1" applyAlignment="1" applyProtection="1">
      <alignment vertical="center" wrapText="1"/>
    </xf>
    <xf numFmtId="0" fontId="33" fillId="0" borderId="7" xfId="25" applyFont="1" applyBorder="1" applyAlignment="1">
      <alignment horizontal="left" vertical="center" wrapText="1"/>
    </xf>
    <xf numFmtId="0" fontId="33" fillId="0" borderId="11" xfId="25" applyFont="1" applyBorder="1" applyAlignment="1">
      <alignment horizontal="left" vertical="center" wrapText="1"/>
    </xf>
    <xf numFmtId="0" fontId="33" fillId="0" borderId="10" xfId="25" applyFont="1" applyBorder="1" applyAlignment="1">
      <alignment horizontal="left" vertical="center" wrapText="1"/>
    </xf>
    <xf numFmtId="0" fontId="35" fillId="0" borderId="8" xfId="15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7">
    <cellStyle name="Čárka 2" xfId="26"/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20" xfId="24"/>
    <cellStyle name="Normální 21" xfId="25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16" width="13.453125" style="9" customWidth="1"/>
    <col min="17" max="16384" width="8.7265625" style="9"/>
  </cols>
  <sheetData>
    <row r="1" spans="2:16" ht="25.4" customHeight="1" x14ac:dyDescent="0.25">
      <c r="B1" s="1" t="s">
        <v>38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17" t="s">
        <v>0</v>
      </c>
      <c r="C4" s="17" t="s">
        <v>1</v>
      </c>
      <c r="D4" s="17" t="s">
        <v>2</v>
      </c>
      <c r="E4" s="30" t="s">
        <v>17</v>
      </c>
      <c r="F4" s="31"/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19</v>
      </c>
      <c r="N4" s="17" t="s">
        <v>9</v>
      </c>
      <c r="O4" s="17" t="s">
        <v>10</v>
      </c>
      <c r="P4" s="17" t="s">
        <v>20</v>
      </c>
    </row>
    <row r="5" spans="2:16" ht="244" customHeight="1" x14ac:dyDescent="0.25">
      <c r="B5" s="18">
        <v>1</v>
      </c>
      <c r="C5" s="10" t="s">
        <v>24</v>
      </c>
      <c r="D5" s="11" t="s">
        <v>32</v>
      </c>
      <c r="E5" s="32" t="s">
        <v>18</v>
      </c>
      <c r="F5" s="33"/>
      <c r="G5" s="2"/>
      <c r="H5" s="18">
        <v>1</v>
      </c>
      <c r="I5" s="18" t="s">
        <v>11</v>
      </c>
      <c r="J5" s="18" t="s">
        <v>12</v>
      </c>
      <c r="K5" s="3"/>
      <c r="L5" s="12">
        <f>M5-K5</f>
        <v>0</v>
      </c>
      <c r="M5" s="12">
        <f>K5*(1+J5/100)</f>
        <v>0</v>
      </c>
      <c r="N5" s="12">
        <f>H5*K5</f>
        <v>0</v>
      </c>
      <c r="O5" s="12">
        <f>H5*L5</f>
        <v>0</v>
      </c>
      <c r="P5" s="12">
        <f>H5*M5</f>
        <v>0</v>
      </c>
    </row>
    <row r="6" spans="2:16" ht="12" customHeight="1" x14ac:dyDescent="0.25"/>
    <row r="7" spans="2:16" ht="20.149999999999999" customHeight="1" x14ac:dyDescent="0.25">
      <c r="B7" s="34" t="s">
        <v>13</v>
      </c>
      <c r="C7" s="35"/>
      <c r="D7" s="35"/>
      <c r="E7" s="36"/>
    </row>
    <row r="8" spans="2:16" ht="11.5" customHeight="1" x14ac:dyDescent="0.35">
      <c r="B8" s="13"/>
      <c r="C8" s="13"/>
      <c r="D8" s="13"/>
      <c r="E8" s="13"/>
    </row>
    <row r="9" spans="2:16" ht="20.149999999999999" customHeight="1" x14ac:dyDescent="0.25">
      <c r="B9" s="14" t="s">
        <v>14</v>
      </c>
      <c r="C9" s="27">
        <f>SUM(N5:N5)</f>
        <v>0</v>
      </c>
      <c r="D9" s="28"/>
      <c r="E9" s="29"/>
    </row>
    <row r="10" spans="2:16" ht="11.5" customHeight="1" x14ac:dyDescent="0.35">
      <c r="B10" s="15"/>
      <c r="C10" s="16"/>
      <c r="D10" s="16"/>
      <c r="E10" s="16"/>
    </row>
    <row r="11" spans="2:16" ht="20.149999999999999" customHeight="1" x14ac:dyDescent="0.25">
      <c r="B11" s="14" t="s">
        <v>15</v>
      </c>
      <c r="C11" s="27">
        <f>SUM(O5:O5)</f>
        <v>0</v>
      </c>
      <c r="D11" s="28"/>
      <c r="E11" s="29"/>
    </row>
    <row r="12" spans="2:16" ht="11.5" customHeight="1" x14ac:dyDescent="0.35">
      <c r="B12" s="15"/>
      <c r="C12" s="16"/>
      <c r="D12" s="16"/>
      <c r="E12" s="16"/>
    </row>
    <row r="13" spans="2:16" ht="20.149999999999999" customHeight="1" x14ac:dyDescent="0.25">
      <c r="B13" s="14" t="s">
        <v>16</v>
      </c>
      <c r="C13" s="27">
        <f>SUM(P5:P5)</f>
        <v>0</v>
      </c>
      <c r="D13" s="28"/>
      <c r="E13" s="29"/>
    </row>
    <row r="14" spans="2:16" ht="5.5" customHeight="1" x14ac:dyDescent="0.25"/>
    <row r="15" spans="2:16" ht="58.4" customHeight="1" x14ac:dyDescent="0.25">
      <c r="B15" s="24" t="s">
        <v>71</v>
      </c>
      <c r="C15" s="25"/>
      <c r="D15" s="25"/>
      <c r="E15" s="25"/>
      <c r="F15" s="25"/>
      <c r="G15" s="25"/>
      <c r="H15" s="25"/>
      <c r="I15" s="25"/>
      <c r="J15" s="25"/>
      <c r="K15" s="25"/>
      <c r="L15" s="26"/>
      <c r="M15" s="26"/>
    </row>
    <row r="16" spans="2:16" ht="13.4" hidden="1" customHeight="1" x14ac:dyDescent="0.25"/>
  </sheetData>
  <sheetProtection algorithmName="SHA-512" hashValue="ZDIwpS29cjUdWkDLVPWTRSJvaF6THxDStWXkT9BkbIKepOic+PeSC3mjDT/JF0zKyqG+AOWkDZfAZIjqcoZ9Xg==" saltValue="VsjUtgSd/0v2ZLSd+wL54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20" customWidth="1"/>
    <col min="2" max="2" width="55.81640625" style="20" customWidth="1"/>
    <col min="3" max="16384" width="8.7265625" style="19"/>
  </cols>
  <sheetData>
    <row r="1" spans="1:2" ht="7.5" customHeight="1" x14ac:dyDescent="0.35">
      <c r="A1" s="7"/>
      <c r="B1" s="7"/>
    </row>
    <row r="2" spans="1:2" ht="17" x14ac:dyDescent="0.35">
      <c r="A2" s="7"/>
      <c r="B2" s="5" t="s">
        <v>23</v>
      </c>
    </row>
    <row r="3" spans="1:2" ht="8.5" customHeight="1" x14ac:dyDescent="0.35">
      <c r="A3" s="6"/>
      <c r="B3" s="6"/>
    </row>
    <row r="4" spans="1:2" ht="24" customHeight="1" x14ac:dyDescent="0.35">
      <c r="A4" s="8"/>
      <c r="B4" s="4" t="s">
        <v>22</v>
      </c>
    </row>
    <row r="5" spans="1:2" ht="18" customHeight="1" x14ac:dyDescent="0.35">
      <c r="A5" s="22" t="s">
        <v>25</v>
      </c>
      <c r="B5" s="21" t="s">
        <v>70</v>
      </c>
    </row>
    <row r="6" spans="1:2" ht="18" customHeight="1" x14ac:dyDescent="0.35">
      <c r="A6" s="22" t="s">
        <v>26</v>
      </c>
      <c r="B6" s="21" t="s">
        <v>69</v>
      </c>
    </row>
    <row r="7" spans="1:2" ht="18" customHeight="1" x14ac:dyDescent="0.35">
      <c r="A7" s="22" t="s">
        <v>27</v>
      </c>
      <c r="B7" s="21" t="s">
        <v>68</v>
      </c>
    </row>
    <row r="8" spans="1:2" ht="18" customHeight="1" x14ac:dyDescent="0.35">
      <c r="A8" s="37" t="s">
        <v>28</v>
      </c>
      <c r="B8" s="23" t="s">
        <v>67</v>
      </c>
    </row>
    <row r="9" spans="1:2" ht="18" customHeight="1" x14ac:dyDescent="0.35">
      <c r="A9" s="38"/>
      <c r="B9" s="23" t="s">
        <v>66</v>
      </c>
    </row>
    <row r="10" spans="1:2" ht="18" customHeight="1" x14ac:dyDescent="0.35">
      <c r="A10" s="38"/>
      <c r="B10" s="23" t="s">
        <v>65</v>
      </c>
    </row>
    <row r="11" spans="1:2" ht="18" customHeight="1" x14ac:dyDescent="0.35">
      <c r="A11" s="38"/>
      <c r="B11" s="23" t="s">
        <v>64</v>
      </c>
    </row>
    <row r="12" spans="1:2" ht="18" customHeight="1" x14ac:dyDescent="0.35">
      <c r="A12" s="39"/>
      <c r="B12" s="23" t="s">
        <v>63</v>
      </c>
    </row>
    <row r="13" spans="1:2" ht="18" customHeight="1" x14ac:dyDescent="0.35">
      <c r="A13" s="37" t="s">
        <v>29</v>
      </c>
      <c r="B13" s="23" t="s">
        <v>62</v>
      </c>
    </row>
    <row r="14" spans="1:2" ht="27" customHeight="1" x14ac:dyDescent="0.35">
      <c r="A14" s="38"/>
      <c r="B14" s="23" t="s">
        <v>61</v>
      </c>
    </row>
    <row r="15" spans="1:2" ht="18" customHeight="1" x14ac:dyDescent="0.35">
      <c r="A15" s="38"/>
      <c r="B15" s="23" t="s">
        <v>60</v>
      </c>
    </row>
    <row r="16" spans="1:2" ht="18" customHeight="1" x14ac:dyDescent="0.35">
      <c r="A16" s="38"/>
      <c r="B16" s="23" t="s">
        <v>59</v>
      </c>
    </row>
    <row r="17" spans="1:2" ht="18" customHeight="1" x14ac:dyDescent="0.35">
      <c r="A17" s="38"/>
      <c r="B17" s="23" t="s">
        <v>58</v>
      </c>
    </row>
    <row r="18" spans="1:2" ht="18" customHeight="1" x14ac:dyDescent="0.35">
      <c r="A18" s="37" t="s">
        <v>30</v>
      </c>
      <c r="B18" s="23" t="s">
        <v>57</v>
      </c>
    </row>
    <row r="19" spans="1:2" ht="18" customHeight="1" x14ac:dyDescent="0.35">
      <c r="A19" s="38"/>
      <c r="B19" s="23" t="s">
        <v>56</v>
      </c>
    </row>
    <row r="20" spans="1:2" ht="18" customHeight="1" x14ac:dyDescent="0.35">
      <c r="A20" s="38"/>
      <c r="B20" s="23" t="s">
        <v>55</v>
      </c>
    </row>
    <row r="21" spans="1:2" ht="18" customHeight="1" x14ac:dyDescent="0.35">
      <c r="A21" s="38"/>
      <c r="B21" s="23" t="s">
        <v>54</v>
      </c>
    </row>
    <row r="22" spans="1:2" ht="18" customHeight="1" x14ac:dyDescent="0.35">
      <c r="A22" s="38"/>
      <c r="B22" s="23" t="s">
        <v>53</v>
      </c>
    </row>
    <row r="23" spans="1:2" ht="18" customHeight="1" x14ac:dyDescent="0.35">
      <c r="A23" s="38"/>
      <c r="B23" s="23" t="s">
        <v>52</v>
      </c>
    </row>
    <row r="24" spans="1:2" ht="18" customHeight="1" x14ac:dyDescent="0.35">
      <c r="A24" s="38"/>
      <c r="B24" s="23" t="s">
        <v>51</v>
      </c>
    </row>
    <row r="25" spans="1:2" ht="18" customHeight="1" x14ac:dyDescent="0.35">
      <c r="A25" s="38"/>
      <c r="B25" s="23" t="s">
        <v>50</v>
      </c>
    </row>
    <row r="26" spans="1:2" ht="18" customHeight="1" x14ac:dyDescent="0.35">
      <c r="A26" s="38"/>
      <c r="B26" s="23" t="s">
        <v>49</v>
      </c>
    </row>
    <row r="27" spans="1:2" ht="18" customHeight="1" x14ac:dyDescent="0.35">
      <c r="A27" s="38"/>
      <c r="B27" s="23" t="s">
        <v>48</v>
      </c>
    </row>
    <row r="28" spans="1:2" ht="18" customHeight="1" x14ac:dyDescent="0.35">
      <c r="A28" s="38"/>
      <c r="B28" s="23" t="s">
        <v>47</v>
      </c>
    </row>
    <row r="29" spans="1:2" ht="18" customHeight="1" x14ac:dyDescent="0.35">
      <c r="A29" s="38"/>
      <c r="B29" s="23" t="s">
        <v>46</v>
      </c>
    </row>
    <row r="30" spans="1:2" ht="18" customHeight="1" x14ac:dyDescent="0.35">
      <c r="A30" s="38"/>
      <c r="B30" s="23" t="s">
        <v>45</v>
      </c>
    </row>
    <row r="31" spans="1:2" ht="18" customHeight="1" x14ac:dyDescent="0.35">
      <c r="A31" s="22" t="s">
        <v>44</v>
      </c>
      <c r="B31" s="21" t="s">
        <v>43</v>
      </c>
    </row>
    <row r="32" spans="1:2" ht="18" customHeight="1" x14ac:dyDescent="0.35">
      <c r="A32" s="22" t="s">
        <v>42</v>
      </c>
      <c r="B32" s="21" t="s">
        <v>41</v>
      </c>
    </row>
    <row r="33" spans="1:2" ht="18" customHeight="1" x14ac:dyDescent="0.35">
      <c r="A33" s="22" t="s">
        <v>37</v>
      </c>
      <c r="B33" s="21" t="s">
        <v>40</v>
      </c>
    </row>
    <row r="34" spans="1:2" ht="18" customHeight="1" x14ac:dyDescent="0.35">
      <c r="A34" s="22" t="s">
        <v>35</v>
      </c>
      <c r="B34" s="21" t="s">
        <v>36</v>
      </c>
    </row>
    <row r="35" spans="1:2" ht="27" customHeight="1" x14ac:dyDescent="0.35">
      <c r="A35" s="22" t="s">
        <v>34</v>
      </c>
      <c r="B35" s="21" t="s">
        <v>36</v>
      </c>
    </row>
    <row r="36" spans="1:2" ht="27.5" customHeight="1" x14ac:dyDescent="0.35">
      <c r="A36" s="22" t="s">
        <v>31</v>
      </c>
      <c r="B36" s="21" t="s">
        <v>39</v>
      </c>
    </row>
    <row r="37" spans="1:2" ht="27.5" customHeight="1" x14ac:dyDescent="0.35">
      <c r="A37" s="40" t="s">
        <v>33</v>
      </c>
      <c r="B37" s="41"/>
    </row>
  </sheetData>
  <mergeCells count="4">
    <mergeCell ref="A8:A12"/>
    <mergeCell ref="A13:A17"/>
    <mergeCell ref="A18:A30"/>
    <mergeCell ref="A37:B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2024-09-30T16:04:58Z</dcterms:modified>
</cp:coreProperties>
</file>