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C9" i="1" s="1"/>
  <c r="M5" i="1"/>
  <c r="P5" i="1" s="1"/>
  <c r="C13" i="1" s="1"/>
  <c r="L5" i="1" l="1"/>
  <c r="O5" i="1" s="1"/>
  <c r="C11" i="1" s="1"/>
</calcChain>
</file>

<file path=xl/sharedStrings.xml><?xml version="1.0" encoding="utf-8"?>
<sst xmlns="http://schemas.openxmlformats.org/spreadsheetml/2006/main" count="68" uniqueCount="65">
  <si>
    <t xml:space="preserve">Požadavky na provedení (minimální technická specifikace) *
</t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</si>
  <si>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</si>
  <si>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</si>
  <si>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</si>
  <si>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</si>
  <si>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</si>
  <si>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</si>
  <si>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</si>
  <si>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</si>
  <si>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</si>
  <si>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</si>
  <si>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</si>
  <si>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</si>
  <si>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</si>
  <si>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</si>
  <si>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</si>
  <si>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</si>
  <si>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</si>
  <si>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</si>
  <si>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</si>
  <si>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</si>
  <si>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</si>
  <si>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</si>
  <si>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</si>
  <si>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</si>
  <si>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</si>
  <si>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</si>
  <si>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</si>
  <si>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</si>
  <si>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</si>
  <si>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</si>
  <si>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</si>
  <si>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</si>
  <si>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</si>
  <si>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</si>
  <si>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</si>
  <si>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</si>
  <si>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</si>
  <si>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</si>
  <si>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</si>
  <si>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Optická myš</t>
  </si>
  <si>
    <t>Mechanika DVD</t>
  </si>
  <si>
    <t>Grafická karta</t>
  </si>
  <si>
    <t>DNS IT3 048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</si>
  <si>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 </t>
    </r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</si>
  <si>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 
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
•	Ověření neomezené platnosti a legálnosti použití licence od výrobce SW na každou dodávanou licenci (licenční číslo).
•	Prohlášení Prodávajícího, kterým bude garantovat právní bezvadnost plnění (poskytnutých licencí), s tím, že pokud se objeví právní vada, tak ji na vlastní náklady odstraní a případně nahradí vzniklou škodu.</t>
  </si>
  <si>
    <t>Druhotné licence OS</t>
  </si>
  <si>
    <t>2x LED min 27" rozlišení 4k, matný povrch, vstup DVI nebo HDMI nebo DisplayPort, propojovací kabel součástí dodávky</t>
  </si>
  <si>
    <t>Česká klávesnice, samostatný numerický blok</t>
  </si>
  <si>
    <t>36 měsíců, odstranění závady technikem do druhého pracovního dne (NBD) na místě instalace</t>
  </si>
  <si>
    <t>Microsoft Windows 11 Pro CZ 64 bit</t>
  </si>
  <si>
    <t>DVD+/-RW</t>
  </si>
  <si>
    <t>Ethernet RJ-45 (1000Mbit/s)</t>
  </si>
  <si>
    <t>rychlost čtení 7300MB/s, rychlost zápisu 7000MB/s</t>
  </si>
  <si>
    <t>Pevný disk - rychlost</t>
  </si>
  <si>
    <t>2TB</t>
  </si>
  <si>
    <t>SSD disk M.2 (PCIe 4.0 4x NVMe)</t>
  </si>
  <si>
    <t>účinnost minimálně 85%</t>
  </si>
  <si>
    <t>Zdroj</t>
  </si>
  <si>
    <t>64GB DDR5</t>
  </si>
  <si>
    <t>podpora maximálních výkonnostních parametrů CPU na základní desce (např. rychlost FSB, HTT), minimálně 1 volný slot pro rozšíření paměti</t>
  </si>
  <si>
    <t>Základní deska</t>
  </si>
  <si>
    <t>svislé uspořádání provedení skříně, veškeré perforované části budou ve vnitřní části chráněny prachovým filtrem, celkem minimálně 6 USB (min. 2x USB 3.0, 2x front USB)</t>
  </si>
  <si>
    <r>
      <t xml:space="preserve">dle https://www.videocardbenchmark.net/ hodnota G3D Mark min 26000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  <r>
      <rPr>
        <sz val="8"/>
        <color rgb="FF222222"/>
        <rFont val="Verdana"/>
        <family val="2"/>
        <charset val="238"/>
      </rPr>
      <t xml:space="preserve">,     výstup DVI nebo HDMI nebo DisplayPort </t>
    </r>
  </si>
  <si>
    <r>
      <t xml:space="preserve">v testu na www.cpubenchmark.net hodnota CPU MARK minimálně 60000 </t>
    </r>
    <r>
      <rPr>
        <b/>
        <sz val="8"/>
        <color rgb="FF0070C0"/>
        <rFont val="Verdana"/>
        <family val="2"/>
        <charset val="238"/>
      </rPr>
      <t>(dodavatel doloží screen obrazovky s dosaženou hodnotou a datem)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</si>
</sst>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10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" fillId="0" borderId="0"/>
  </cellStyleXfs>
  <cellXfs count="34">
    <xf numFmtId="0" fontId="0" fillId="0" borderId="0" xfId="0"/>
    <xf numFmtId="0" fontId="13" fillId="2" borderId="1" xfId="0" applyFont="1" applyFill="1" applyBorder="1" applyAlignment="1" applyProtection="1">
      <alignment horizontal="center" vertical="center" wrapText="1" readingOrder="1"/>
      <protection locked="0"/>
    </xf>
    <xf numFmtId="166" fontId="13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2" applyFont="1" applyAlignment="1" applyProtection="1">
      <alignment vertical="center"/>
    </xf>
    <xf numFmtId="0" fontId="0" fillId="0" borderId="0" xfId="0" applyProtection="1"/>
    <xf numFmtId="0" fontId="11" fillId="3" borderId="1" xfId="0" applyFont="1" applyFill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horizontal="center" vertical="center" wrapText="1" readingOrder="1"/>
    </xf>
    <xf numFmtId="166" fontId="13" fillId="0" borderId="1" xfId="1" applyNumberFormat="1" applyFont="1" applyBorder="1" applyAlignment="1" applyProtection="1">
      <alignment horizontal="center" vertical="center" wrapText="1" readingOrder="1"/>
    </xf>
    <xf numFmtId="0" fontId="17" fillId="0" borderId="3" xfId="0" applyFont="1" applyBorder="1" applyAlignment="1" applyProtection="1">
      <alignment vertical="center" wrapText="1" readingOrder="1"/>
    </xf>
    <xf numFmtId="0" fontId="18" fillId="0" borderId="0" xfId="0" applyFont="1" applyAlignment="1" applyProtection="1">
      <alignment vertical="center" readingOrder="1"/>
    </xf>
    <xf numFmtId="0" fontId="21" fillId="0" borderId="0" xfId="0" applyFont="1" applyAlignment="1" applyProtection="1">
      <alignment vertical="center" readingOrder="1"/>
    </xf>
    <xf numFmtId="0" fontId="29" fillId="0" borderId="10" xfId="2" applyFont="1" applyBorder="1" applyAlignment="1">
      <alignment horizontal="left" vertical="center" wrapText="1"/>
    </xf>
    <xf numFmtId="0" fontId="26" fillId="4" borderId="9" xfId="16" applyFont="1" applyFill="1" applyBorder="1" applyAlignment="1">
      <alignment horizontal="left" vertical="center" wrapText="1"/>
    </xf>
    <xf numFmtId="0" fontId="26" fillId="4" borderId="2" xfId="16" applyFont="1" applyFill="1" applyBorder="1" applyAlignment="1">
      <alignment horizontal="left" vertical="center" wrapText="1"/>
    </xf>
    <xf numFmtId="0" fontId="2" fillId="0" borderId="0" xfId="16"/>
    <xf numFmtId="49" fontId="16" fillId="0" borderId="0" xfId="17" applyNumberFormat="1" applyFont="1" applyAlignment="1">
      <alignment horizontal="right" vertical="center"/>
    </xf>
    <xf numFmtId="0" fontId="29" fillId="0" borderId="2" xfId="2" applyFont="1" applyBorder="1" applyAlignment="1">
      <alignment horizontal="left" vertical="center" wrapText="1"/>
    </xf>
    <xf numFmtId="0" fontId="1" fillId="0" borderId="0" xfId="18"/>
    <xf numFmtId="0" fontId="25" fillId="0" borderId="0" xfId="18" applyFont="1" applyAlignment="1">
      <alignment horizontal="left" vertical="center" wrapText="1" indent="1"/>
    </xf>
    <xf numFmtId="0" fontId="27" fillId="5" borderId="2" xfId="18" applyFont="1" applyFill="1" applyBorder="1" applyAlignment="1">
      <alignment horizontal="left" vertical="center" wrapText="1" indent="1"/>
    </xf>
    <xf numFmtId="0" fontId="25" fillId="0" borderId="2" xfId="18" applyFont="1" applyBorder="1" applyAlignment="1">
      <alignment horizontal="left" vertical="center" wrapText="1" indent="1"/>
    </xf>
    <xf numFmtId="0" fontId="2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20" fillId="0" borderId="3" xfId="0" applyNumberFormat="1" applyFont="1" applyBorder="1" applyAlignment="1" applyProtection="1">
      <alignment vertical="center" wrapText="1" readingOrder="1"/>
    </xf>
    <xf numFmtId="0" fontId="21" fillId="0" borderId="4" xfId="0" applyFont="1" applyBorder="1" applyAlignment="1" applyProtection="1">
      <alignment vertical="center" wrapText="1" readingOrder="1"/>
    </xf>
    <xf numFmtId="0" fontId="21" fillId="0" borderId="5" xfId="0" applyFont="1" applyBorder="1" applyAlignment="1" applyProtection="1">
      <alignment vertical="center" wrapText="1" readingOrder="1"/>
    </xf>
    <xf numFmtId="0" fontId="12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1" xfId="0" applyFont="1" applyBorder="1" applyAlignment="1" applyProtection="1">
      <alignment horizontal="center" vertical="center" wrapText="1" readingOrder="1"/>
    </xf>
    <xf numFmtId="0" fontId="22" fillId="0" borderId="3" xfId="0" applyFont="1" applyBorder="1" applyAlignment="1" applyProtection="1">
      <alignment vertical="center" wrapText="1" readingOrder="1"/>
    </xf>
    <xf numFmtId="0" fontId="23" fillId="0" borderId="4" xfId="0" applyFont="1" applyBorder="1" applyAlignment="1" applyProtection="1">
      <alignment vertical="center" wrapText="1"/>
    </xf>
    <xf numFmtId="0" fontId="23" fillId="0" borderId="5" xfId="0" applyFont="1" applyBorder="1" applyAlignment="1" applyProtection="1">
      <alignment vertical="center" wrapText="1"/>
    </xf>
    <xf numFmtId="0" fontId="28" fillId="0" borderId="7" xfId="15" applyFont="1" applyBorder="1" applyAlignment="1">
      <alignment horizontal="center" vertical="center" wrapText="1"/>
    </xf>
    <xf numFmtId="0" fontId="28" fillId="0" borderId="8" xfId="15" applyFont="1" applyBorder="1" applyAlignment="1">
      <alignment horizontal="center" vertical="center" wrapText="1"/>
    </xf>
  </cellXfs>
  <cellStyles count="19">
    <cellStyle name="Čárka 2" xfId="10"/>
    <cellStyle name="Měna" xfId="1" builtinId="4"/>
    <cellStyle name="Měna 2" xfId="6"/>
    <cellStyle name="Normální" xfId="0" builtinId="0"/>
    <cellStyle name="Normální 10" xfId="18"/>
    <cellStyle name="Normální 12" xfId="7"/>
    <cellStyle name="Normální 13" xfId="8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G2" sqref="G2"/>
    </sheetView>
  </sheetViews>
  <sheetFormatPr defaultColWidth="8.8164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1796875" style="4" customWidth="1"/>
    <col min="6" max="6" width="18.1796875" style="4" customWidth="1"/>
    <col min="7" max="7" width="71.54296875" style="4" customWidth="1"/>
    <col min="8" max="8" width="14.453125" style="4" customWidth="1"/>
    <col min="9" max="9" width="10.54296875" style="4" customWidth="1"/>
    <col min="10" max="10" width="11.54296875" style="4" customWidth="1"/>
    <col min="11" max="13" width="15.81640625" style="4" customWidth="1"/>
    <col min="14" max="14" width="17" style="4" customWidth="1"/>
    <col min="15" max="15" width="15.81640625" style="4" customWidth="1"/>
    <col min="16" max="16" width="17.54296875" style="4" customWidth="1"/>
    <col min="17" max="17" width="143" style="4" customWidth="1"/>
    <col min="18" max="16384" width="8.81640625" style="4"/>
  </cols>
  <sheetData>
    <row r="1" spans="2:16" ht="20.149999999999999" customHeight="1" x14ac:dyDescent="0.25">
      <c r="B1" s="3" t="s">
        <v>43</v>
      </c>
    </row>
    <row r="2" spans="2:16" ht="20.149999999999999" customHeight="1" x14ac:dyDescent="0.25">
      <c r="B2" s="3" t="s">
        <v>26</v>
      </c>
    </row>
    <row r="3" spans="2:16" ht="20.149999999999999" customHeight="1" x14ac:dyDescent="0.25"/>
    <row r="4" spans="2:16" ht="76.400000000000006" customHeight="1" x14ac:dyDescent="0.25">
      <c r="B4" s="5" t="s">
        <v>1</v>
      </c>
      <c r="C4" s="5" t="s">
        <v>2</v>
      </c>
      <c r="D4" s="5" t="s">
        <v>3</v>
      </c>
      <c r="E4" s="26" t="s">
        <v>0</v>
      </c>
      <c r="F4" s="27"/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27</v>
      </c>
      <c r="N4" s="5" t="s">
        <v>10</v>
      </c>
      <c r="O4" s="5" t="s">
        <v>11</v>
      </c>
      <c r="P4" s="5" t="s">
        <v>28</v>
      </c>
    </row>
    <row r="5" spans="2:16" ht="242.15" customHeight="1" x14ac:dyDescent="0.25">
      <c r="B5" s="6">
        <v>1</v>
      </c>
      <c r="C5" s="6" t="s">
        <v>12</v>
      </c>
      <c r="D5" s="6" t="s">
        <v>13</v>
      </c>
      <c r="E5" s="28" t="s">
        <v>29</v>
      </c>
      <c r="F5" s="27"/>
      <c r="G5" s="1"/>
      <c r="H5" s="6">
        <v>1</v>
      </c>
      <c r="I5" s="6" t="s">
        <v>14</v>
      </c>
      <c r="J5" s="6" t="s">
        <v>15</v>
      </c>
      <c r="K5" s="2"/>
      <c r="L5" s="7">
        <f>M5-K5</f>
        <v>0</v>
      </c>
      <c r="M5" s="7">
        <f>K5*(1+J5/100)</f>
        <v>0</v>
      </c>
      <c r="N5" s="7">
        <f>H5*K5</f>
        <v>0</v>
      </c>
      <c r="O5" s="7">
        <f>H5*L5</f>
        <v>0</v>
      </c>
      <c r="P5" s="7">
        <f>H5*M5</f>
        <v>0</v>
      </c>
    </row>
    <row r="6" spans="2:16" ht="23.9" customHeight="1" x14ac:dyDescent="0.25"/>
    <row r="7" spans="2:16" ht="18" customHeight="1" x14ac:dyDescent="0.25">
      <c r="B7" s="29" t="s">
        <v>16</v>
      </c>
      <c r="C7" s="30"/>
      <c r="D7" s="30"/>
      <c r="E7" s="31"/>
    </row>
    <row r="8" spans="2:16" ht="9.75" customHeight="1" x14ac:dyDescent="0.25"/>
    <row r="9" spans="2:16" ht="20.5" customHeight="1" x14ac:dyDescent="0.25">
      <c r="B9" s="8" t="s">
        <v>17</v>
      </c>
      <c r="C9" s="23">
        <f>N5</f>
        <v>0</v>
      </c>
      <c r="D9" s="24"/>
      <c r="E9" s="25"/>
    </row>
    <row r="10" spans="2:16" ht="10.5" customHeight="1" x14ac:dyDescent="0.25">
      <c r="B10" s="9"/>
      <c r="C10" s="10"/>
      <c r="D10" s="10"/>
      <c r="E10" s="10"/>
    </row>
    <row r="11" spans="2:16" ht="20.5" customHeight="1" x14ac:dyDescent="0.25">
      <c r="B11" s="8" t="s">
        <v>18</v>
      </c>
      <c r="C11" s="23">
        <f>O5</f>
        <v>0</v>
      </c>
      <c r="D11" s="24"/>
      <c r="E11" s="25"/>
    </row>
    <row r="12" spans="2:16" ht="12.25" customHeight="1" x14ac:dyDescent="0.25">
      <c r="B12" s="9"/>
      <c r="C12" s="10"/>
      <c r="D12" s="10"/>
      <c r="E12" s="10"/>
    </row>
    <row r="13" spans="2:16" ht="20.5" customHeight="1" x14ac:dyDescent="0.25">
      <c r="B13" s="8" t="s">
        <v>19</v>
      </c>
      <c r="C13" s="23">
        <f>P5</f>
        <v>0</v>
      </c>
      <c r="D13" s="24"/>
      <c r="E13" s="25"/>
    </row>
    <row r="14" spans="2:16" ht="14.15" customHeight="1" x14ac:dyDescent="0.25"/>
    <row r="15" spans="2:16" ht="81" customHeight="1" x14ac:dyDescent="0.25">
      <c r="B15" s="21" t="s">
        <v>44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2:16" ht="14.5" customHeight="1" x14ac:dyDescent="0.25"/>
  </sheetData>
  <sheetProtection algorithmName="SHA-512" hashValue="3fChpnEJ+fGVR5jVDLCjadDBVECLTuRAyd+TotgHTCOQFoOX+oH6GeoFh4PZYldhvi/ugpK0XVJzS3XpO+vvvQ==" saltValue="bmX2mkfBiXWBI1RgOYVFVA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7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D19" sqref="D19"/>
    </sheetView>
  </sheetViews>
  <sheetFormatPr defaultRowHeight="14.5" x14ac:dyDescent="0.35"/>
  <cols>
    <col min="1" max="1" width="30.54296875" style="18" customWidth="1"/>
    <col min="2" max="2" width="60.54296875" style="18" customWidth="1"/>
    <col min="3" max="16384" width="8.7265625" style="17"/>
  </cols>
  <sheetData>
    <row r="1" spans="1:2" ht="13.5" customHeight="1" x14ac:dyDescent="0.35">
      <c r="A1" s="14"/>
      <c r="B1" s="14"/>
    </row>
    <row r="2" spans="1:2" ht="26" customHeight="1" x14ac:dyDescent="0.35">
      <c r="A2" s="14"/>
      <c r="B2" s="15" t="s">
        <v>31</v>
      </c>
    </row>
    <row r="3" spans="1:2" ht="11" customHeight="1" x14ac:dyDescent="0.35">
      <c r="A3" s="14"/>
      <c r="B3" s="14"/>
    </row>
    <row r="4" spans="1:2" ht="24" customHeight="1" x14ac:dyDescent="0.35">
      <c r="A4" s="13" t="s">
        <v>30</v>
      </c>
      <c r="B4" s="12" t="s">
        <v>12</v>
      </c>
    </row>
    <row r="5" spans="1:2" ht="24" customHeight="1" thickBot="1" x14ac:dyDescent="0.4">
      <c r="A5" s="13" t="s">
        <v>3</v>
      </c>
      <c r="B5" s="12" t="s">
        <v>13</v>
      </c>
    </row>
    <row r="6" spans="1:2" ht="24" customHeight="1" x14ac:dyDescent="0.35">
      <c r="A6" s="11" t="s">
        <v>35</v>
      </c>
      <c r="B6" s="16" t="s">
        <v>36</v>
      </c>
    </row>
    <row r="7" spans="1:2" ht="38.5" customHeight="1" x14ac:dyDescent="0.35">
      <c r="A7" s="20" t="s">
        <v>20</v>
      </c>
      <c r="B7" s="19" t="s">
        <v>62</v>
      </c>
    </row>
    <row r="8" spans="1:2" ht="30" customHeight="1" x14ac:dyDescent="0.35">
      <c r="A8" s="20" t="s">
        <v>21</v>
      </c>
      <c r="B8" s="19" t="s">
        <v>64</v>
      </c>
    </row>
    <row r="9" spans="1:2" ht="31" customHeight="1" x14ac:dyDescent="0.35">
      <c r="A9" s="20" t="s">
        <v>61</v>
      </c>
      <c r="B9" s="19" t="s">
        <v>60</v>
      </c>
    </row>
    <row r="10" spans="1:2" ht="18" customHeight="1" x14ac:dyDescent="0.35">
      <c r="A10" s="20" t="s">
        <v>22</v>
      </c>
      <c r="B10" s="19" t="s">
        <v>59</v>
      </c>
    </row>
    <row r="11" spans="1:2" ht="18" customHeight="1" x14ac:dyDescent="0.35">
      <c r="A11" s="20" t="s">
        <v>58</v>
      </c>
      <c r="B11" s="19" t="s">
        <v>57</v>
      </c>
    </row>
    <row r="12" spans="1:2" ht="18" customHeight="1" x14ac:dyDescent="0.35">
      <c r="A12" s="20" t="s">
        <v>32</v>
      </c>
      <c r="B12" s="19" t="s">
        <v>56</v>
      </c>
    </row>
    <row r="13" spans="1:2" ht="18" customHeight="1" x14ac:dyDescent="0.35">
      <c r="A13" s="20" t="s">
        <v>33</v>
      </c>
      <c r="B13" s="19" t="s">
        <v>55</v>
      </c>
    </row>
    <row r="14" spans="1:2" ht="18" customHeight="1" x14ac:dyDescent="0.35">
      <c r="A14" s="20" t="s">
        <v>54</v>
      </c>
      <c r="B14" s="19" t="s">
        <v>53</v>
      </c>
    </row>
    <row r="15" spans="1:2" ht="40" customHeight="1" x14ac:dyDescent="0.35">
      <c r="A15" s="20" t="s">
        <v>42</v>
      </c>
      <c r="B15" s="19" t="s">
        <v>63</v>
      </c>
    </row>
    <row r="16" spans="1:2" ht="18" customHeight="1" x14ac:dyDescent="0.35">
      <c r="A16" s="20" t="s">
        <v>34</v>
      </c>
      <c r="B16" s="19" t="s">
        <v>52</v>
      </c>
    </row>
    <row r="17" spans="1:2" ht="18" customHeight="1" x14ac:dyDescent="0.35">
      <c r="A17" s="20" t="s">
        <v>41</v>
      </c>
      <c r="B17" s="19" t="s">
        <v>51</v>
      </c>
    </row>
    <row r="18" spans="1:2" ht="18" customHeight="1" x14ac:dyDescent="0.35">
      <c r="A18" s="20" t="s">
        <v>23</v>
      </c>
      <c r="B18" s="19" t="s">
        <v>50</v>
      </c>
    </row>
    <row r="19" spans="1:2" ht="30" customHeight="1" x14ac:dyDescent="0.35">
      <c r="A19" s="20" t="s">
        <v>24</v>
      </c>
      <c r="B19" s="19" t="s">
        <v>49</v>
      </c>
    </row>
    <row r="20" spans="1:2" ht="18" customHeight="1" x14ac:dyDescent="0.35">
      <c r="A20" s="20" t="s">
        <v>39</v>
      </c>
      <c r="B20" s="19" t="s">
        <v>48</v>
      </c>
    </row>
    <row r="21" spans="1:2" ht="18" customHeight="1" x14ac:dyDescent="0.35">
      <c r="A21" s="20" t="s">
        <v>38</v>
      </c>
      <c r="B21" s="19" t="s">
        <v>40</v>
      </c>
    </row>
    <row r="22" spans="1:2" ht="29.5" customHeight="1" x14ac:dyDescent="0.35">
      <c r="A22" s="20" t="s">
        <v>37</v>
      </c>
      <c r="B22" s="19" t="s">
        <v>47</v>
      </c>
    </row>
    <row r="23" spans="1:2" ht="348.5" customHeight="1" x14ac:dyDescent="0.35">
      <c r="A23" s="20" t="s">
        <v>46</v>
      </c>
      <c r="B23" s="19" t="s">
        <v>45</v>
      </c>
    </row>
    <row r="24" spans="1:2" ht="24" customHeight="1" x14ac:dyDescent="0.35">
      <c r="A24" s="32" t="s">
        <v>25</v>
      </c>
      <c r="B24" s="33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2024-10-21T15:28:41Z</dcterms:modified>
</cp:coreProperties>
</file>