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poulova\Downloads\Ke kontrole KV\"/>
    </mc:Choice>
  </mc:AlternateContent>
  <xr:revisionPtr revIDLastSave="0" documentId="13_ncr:1_{932CB55C-FA04-42EE-BCF2-C72A6D3B7B50}" xr6:coauthVersionLast="36" xr6:coauthVersionMax="36" xr10:uidLastSave="{00000000-0000-0000-0000-000000000000}"/>
  <bookViews>
    <workbookView xWindow="0" yWindow="0" windowWidth="23040" windowHeight="8940" xr2:uid="{00000000-000D-0000-FFFF-FFFF00000000}"/>
  </bookViews>
  <sheets>
    <sheet name="SOUHRN" sheetId="1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 i="11" l="1"/>
  <c r="J123" i="11"/>
  <c r="J101" i="11"/>
  <c r="J103" i="11"/>
  <c r="J105" i="11"/>
  <c r="J107" i="11"/>
  <c r="J109" i="11"/>
  <c r="J111" i="11"/>
  <c r="J113" i="11"/>
  <c r="J115" i="11"/>
  <c r="J117" i="11"/>
  <c r="J119" i="11"/>
  <c r="J121" i="11"/>
  <c r="J125" i="11"/>
  <c r="J127" i="11"/>
  <c r="J129" i="11"/>
  <c r="J93" i="11"/>
  <c r="J95" i="11"/>
  <c r="J97" i="11"/>
  <c r="J99" i="11"/>
  <c r="J85" i="11"/>
  <c r="J65" i="11"/>
  <c r="J67" i="11"/>
  <c r="J69" i="11"/>
  <c r="J71" i="11"/>
  <c r="J73" i="11"/>
  <c r="J75" i="11"/>
  <c r="J77" i="11"/>
  <c r="J79" i="11"/>
  <c r="J81" i="11"/>
  <c r="J83" i="11"/>
  <c r="J89" i="11"/>
  <c r="J91" i="11"/>
  <c r="J17" i="11"/>
  <c r="J19" i="11"/>
  <c r="J21" i="11"/>
  <c r="J23" i="11"/>
  <c r="J25" i="11"/>
  <c r="J27" i="11"/>
  <c r="J29" i="11"/>
  <c r="J31" i="11"/>
  <c r="J33" i="11"/>
  <c r="J35" i="11"/>
  <c r="J37" i="11"/>
  <c r="J39" i="11"/>
  <c r="J41" i="11"/>
  <c r="J43" i="11"/>
  <c r="J45" i="11"/>
  <c r="J47" i="11"/>
  <c r="J49" i="11"/>
  <c r="J51" i="11"/>
  <c r="J53" i="11"/>
  <c r="J55" i="11"/>
  <c r="J57" i="11"/>
  <c r="J59" i="11"/>
  <c r="J61" i="11"/>
  <c r="J63" i="11"/>
  <c r="J15" i="11"/>
  <c r="J11" i="11"/>
  <c r="J13" i="11"/>
  <c r="J9" i="11"/>
  <c r="J7" i="11"/>
  <c r="J5" i="11"/>
  <c r="J130" i="11" l="1"/>
</calcChain>
</file>

<file path=xl/sharedStrings.xml><?xml version="1.0" encoding="utf-8"?>
<sst xmlns="http://schemas.openxmlformats.org/spreadsheetml/2006/main" count="322" uniqueCount="230">
  <si>
    <t>postel s úložným prostorem</t>
  </si>
  <si>
    <t xml:space="preserve">psací stůl </t>
  </si>
  <si>
    <t>kontejner pod psací stůl</t>
  </si>
  <si>
    <t>název položky</t>
  </si>
  <si>
    <t>popis</t>
  </si>
  <si>
    <t>nástěnná skříňka</t>
  </si>
  <si>
    <t xml:space="preserve">100 x 35 x 180 cm (Š x H x V) </t>
  </si>
  <si>
    <t>dekor bílá</t>
  </si>
  <si>
    <t>dekor prachově šedá</t>
  </si>
  <si>
    <t xml:space="preserve">32 x 40 x 52 cm  (Š x H x V) </t>
  </si>
  <si>
    <t>židle konferenční</t>
  </si>
  <si>
    <t>číslo položky</t>
  </si>
  <si>
    <t>černé nohy, oranžová</t>
  </si>
  <si>
    <t xml:space="preserve">předsíňová skříň </t>
  </si>
  <si>
    <t>kancelářský zásuvkový kontejner</t>
  </si>
  <si>
    <t>40 x 50 x 60 cm (Š x H x V)</t>
  </si>
  <si>
    <t>korpusy, zadní stěna, přední strany zásuvek - lamino, pojízdný - 4 kolečka, 4 zásuvky, zámek</t>
  </si>
  <si>
    <t>dekor bříza</t>
  </si>
  <si>
    <t>pracovní stůl</t>
  </si>
  <si>
    <t>černá</t>
  </si>
  <si>
    <r>
      <t xml:space="preserve">kolečková židle s područkami, čalouněný sedák, síťovaný opěrák z kvalitní síťoviny, nosnost </t>
    </r>
    <r>
      <rPr>
        <sz val="11"/>
        <color theme="1"/>
        <rFont val="Aptos Narrow"/>
        <family val="2"/>
        <charset val="238"/>
        <scheme val="minor"/>
      </rPr>
      <t>min</t>
    </r>
    <r>
      <rPr>
        <sz val="11"/>
        <color rgb="FFFF0000"/>
        <rFont val="Aptos Narrow"/>
        <family val="2"/>
        <charset val="238"/>
        <scheme val="minor"/>
      </rPr>
      <t xml:space="preserve">. </t>
    </r>
    <r>
      <rPr>
        <sz val="11"/>
        <color rgb="FF090F18"/>
        <rFont val="Aptos Narrow"/>
        <family val="2"/>
        <charset val="238"/>
        <scheme val="minor"/>
      </rPr>
      <t xml:space="preserve">120kg </t>
    </r>
  </si>
  <si>
    <t>černý</t>
  </si>
  <si>
    <t xml:space="preserve">stojanový věšák </t>
  </si>
  <si>
    <t>800 x 400 x 1800 (Š x H x V)</t>
  </si>
  <si>
    <t>pohovka</t>
  </si>
  <si>
    <t>konferenční stolek</t>
  </si>
  <si>
    <t>křeslo</t>
  </si>
  <si>
    <t>barové židle</t>
  </si>
  <si>
    <t xml:space="preserve">jednací stůl </t>
  </si>
  <si>
    <t>nástěnka</t>
  </si>
  <si>
    <t>240 x 120 x 74 cm (D x Š x V)</t>
  </si>
  <si>
    <t>barva grafit</t>
  </si>
  <si>
    <t>sestava postel s úložným prostorem a policí</t>
  </si>
  <si>
    <t>sestava nástěnných skříněk</t>
  </si>
  <si>
    <t>komoda</t>
  </si>
  <si>
    <t>80 x 35 x 75 (Š x H x V)</t>
  </si>
  <si>
    <t xml:space="preserve">postel </t>
  </si>
  <si>
    <t>atyp pracovní stůl; materiál dtd laminovaná + ABS hrany 2 mm - min. tl. 18 mm u bočnice a lubu stolu (lub výška 25 cm) ; deska stolu tl. materiálu 36 mm, součástí desky je výklopný zásuvkový box (2x zásuvka, USB-A + USB-C, 2x RJ45 port) barva stříbrná alt.černá,  deska stolu je v zadní části opatřená lištou min. výška 5 cm, stůl je v sestavě 3 ks - spojené dohromady</t>
  </si>
  <si>
    <t xml:space="preserve">skříň </t>
  </si>
  <si>
    <t xml:space="preserve">50 x 35 x 180 cm (Š x H x V) </t>
  </si>
  <si>
    <t>čalouněná lavice</t>
  </si>
  <si>
    <t xml:space="preserve">300 x 70 x 118 cm (D x H x V) hl. sedu 49, výška sedu 47 cm </t>
  </si>
  <si>
    <t>barva petrolejová, černá</t>
  </si>
  <si>
    <t>dekor dub</t>
  </si>
  <si>
    <t>dub</t>
  </si>
  <si>
    <t>130 x 65 x 48 cm (Š x H x V)</t>
  </si>
  <si>
    <t>konferenční židle</t>
  </si>
  <si>
    <t>stohovatelná židle, čalouněný sedák (barva šedá)</t>
  </si>
  <si>
    <t>v. 78, výška sedáku 46 cm; š. 53</t>
  </si>
  <si>
    <t>bílá</t>
  </si>
  <si>
    <t>mangetická nástěnka</t>
  </si>
  <si>
    <t>rozšíření kuchyňské linky</t>
  </si>
  <si>
    <t>horní skříňka ke kuchyňské lince</t>
  </si>
  <si>
    <t>150 x 40 x 50 (Š x H x V)</t>
  </si>
  <si>
    <t xml:space="preserve">440 x 60 x 90 (Š x H x V) </t>
  </si>
  <si>
    <t>dekor stříbrnošedá, sv. šedá</t>
  </si>
  <si>
    <t>dekor fuchsiově růžová</t>
  </si>
  <si>
    <t>policová skříň</t>
  </si>
  <si>
    <t>atyp otevřená policová skříňka, korpusy, zadní stěna, police - lamino min. tl. materiálu 18 mm, 4 police s pravidelnými rozestupy pevně uchycené v korpusu</t>
  </si>
  <si>
    <t>konferenční stolek kulatý</t>
  </si>
  <si>
    <t>Konstrukce je vyrobena z pevného deskového materiálu a masivního dřeva; lavice je polstrovaná středně tvrdou studenou pěnou; materiál čalounění vhodný pro vysokou zátěž; provedení opěradla - svislé prošívané pruhy, podnož sokl s okopovým plechem (povrchová úprava černá prášková barva)</t>
  </si>
  <si>
    <t>204 x 94 x 71 (Š x H x V)</t>
  </si>
  <si>
    <t>dekor světlý dub</t>
  </si>
  <si>
    <t>konferenční stolek, masivní dub, 3 kulaté nohy</t>
  </si>
  <si>
    <t xml:space="preserve">60 x 41 cm +   (Š x V) </t>
  </si>
  <si>
    <t>umístění</t>
  </si>
  <si>
    <t>korpusy, zadní stěna, čela zásuvek laminovaná DTD; pojízdný - 4 kolečka (min. 2 s aretací), 4 zásuvky, zámek, úchytka zapuštěná</t>
  </si>
  <si>
    <t>sestava postel s úložným prostorem a peřiňákem</t>
  </si>
  <si>
    <t xml:space="preserve">psací stůl - dvě pracovní místa </t>
  </si>
  <si>
    <r>
      <t xml:space="preserve">atyp pracovní stůl; orientační, rozměry orientační nutné zaměření na stavbě, materiál dtd laminovaná min. tl. 18 mm + ABS hrany 2 mm - bočnice a lub stolu (výška 25 cm); deska stolu tl. materiálu 36 mm, součástí desky se výklopný zásuvkový box (2x zásuvka, USB-A + USB-C, 2x RJ45 port) barva stříbrná alt.černá, </t>
    </r>
    <r>
      <rPr>
        <b/>
        <sz val="11"/>
        <color theme="1"/>
        <rFont val="Aptos Narrow"/>
        <family val="2"/>
        <scheme val="minor"/>
      </rPr>
      <t>VARIANTA PRAVÁ</t>
    </r>
  </si>
  <si>
    <r>
      <t xml:space="preserve">atyp pracovní stůl; orientační, rozměry orientační nutné zaměření na stavbě, materiál dtd laminovaná min. tl. 18 mm + ABS hrany 2 mm - bočnice a lub stolu (výška 25 cm); deska stolu tl. materiálu 36 mm, součástí desky se výklopný zásuvkový box (2x zásuvka, USB-A + USB-C, 2x RJ45 port) barva stříbrná alt.černá, </t>
    </r>
    <r>
      <rPr>
        <b/>
        <sz val="11"/>
        <color theme="1"/>
        <rFont val="Aptos Narrow"/>
        <family val="2"/>
        <scheme val="minor"/>
      </rPr>
      <t>VARIANTA LEVÁ</t>
    </r>
  </si>
  <si>
    <r>
      <t>atyp pracovní stůl; orientační, rozměry jsou orientační, nutné zaměření na stavbě, materiál dtd laminovaná min. tl. 18 mm + ABS hrany 2 mm -  bočnice a lub stolu (lub výška 25 cm); deska stolu tl. materiálu 36 mm, součástí desky je 2x výklopný zásuvkový box (2x zásuvka, USB-A + USB-C, 2x RJ45 port) barva stříbrná alt.černá, deska stolu je v zadní části opatřená lištou min. výška 5 cm,</t>
    </r>
    <r>
      <rPr>
        <sz val="11"/>
        <color rgb="FFFF0000"/>
        <rFont val="Aptos Narrow"/>
        <family val="2"/>
        <scheme val="minor"/>
      </rPr>
      <t xml:space="preserve"> </t>
    </r>
    <r>
      <rPr>
        <sz val="11"/>
        <rFont val="Aptos Narrow"/>
        <family val="2"/>
        <scheme val="minor"/>
      </rPr>
      <t>konstrukce je uprostřed zpěvněna kovovou podnoží (hranatý průřez š. 22 mm, prášková barva odstín antracit)</t>
    </r>
  </si>
  <si>
    <t>sestava nástěnných skříněk - asymetrické</t>
  </si>
  <si>
    <t xml:space="preserve">samostatně stojící věšák, kov - černá prášková barva </t>
  </si>
  <si>
    <t xml:space="preserve">deska stolu, dolní krycí panel i podnože - lamino o tl. 25 mm, ABS hrany 2 mm; v desce stolu prostup pro kabely </t>
  </si>
  <si>
    <t>skříň policová</t>
  </si>
  <si>
    <t>skříň kombinovaná</t>
  </si>
  <si>
    <t>horní půda i police jsou vyrobeny z laminované dřevotřísky o tloušťce 25 mm, korpus z lamina o tloušťce 16 mm; 4 police s pravidelnými rozestupy pevně uchycené v korpusu, otočné dveře, zámek, kovová madla z leštěného hliníku</t>
  </si>
  <si>
    <t xml:space="preserve">horní půda i police jsou vyrobeny z laminované dřevotřísky o tloušťce 25 mm, korpus z lamina o tloušťce 16 mm; 4 police s pravidelnými rozestupy pevně uchycené v korpusu; křídlové dveře v dolní části o výšce 2/5 skříně, zámek, kovová madla z leštěného hliníku; </t>
  </si>
  <si>
    <t xml:space="preserve">120 x 80 x 74 cm (Š x H x V) </t>
  </si>
  <si>
    <t>police nad pracovní stůl</t>
  </si>
  <si>
    <t>atyp police nad pracovní stůl, laminovaná DTD min. tl. 18 mm, vertikálně rozdělena na dvě stejné části</t>
  </si>
  <si>
    <t>120 x 35 x 40 (Š x H x V)</t>
  </si>
  <si>
    <t>modrá/ černá</t>
  </si>
  <si>
    <t>věšák</t>
  </si>
  <si>
    <t xml:space="preserve">3.60
</t>
  </si>
  <si>
    <t>2.06
2.07</t>
  </si>
  <si>
    <t xml:space="preserve">2.03
</t>
  </si>
  <si>
    <t>strarorůžová/ dub</t>
  </si>
  <si>
    <t>84 x 73 x 76 cm (Š x H x V)</t>
  </si>
  <si>
    <t>čalouněné křeslo s područkami, vyplněné studenou pěnou, materiál čalounění vhodný pro vysokou zátěž; dřevěná podnož dub alt. černá, (výška nohou 30 cm) nohy jsou opatřeny plastovými koncovkami proti poškození podlahy, sedák i opěrák jsou tvarovány (výška sedu 43 cm, hl. sedu 48 cm)</t>
  </si>
  <si>
    <t>oválný konferenční stolek, masiv</t>
  </si>
  <si>
    <t>stolní LED lampa</t>
  </si>
  <si>
    <t>365 x 30 x 40 cm  (Š x H x V)  +/-  5%</t>
  </si>
  <si>
    <t>235 x 30 x 40 cm  (Š x H x V)   +/-  5%</t>
  </si>
  <si>
    <t>140 x 30 x 40 cm  (Š x H x V)  +/-  5%</t>
  </si>
  <si>
    <t>430 x 30 x 40 cm  (Š x H x V)   +/-  5%</t>
  </si>
  <si>
    <t>jednolůžko; rozměr matrace 90x200 cm výška (matrace min. 18 cm), studená pěna; lamelový rošt, kontrukce - min. tloušťka 18 mm, zvýšená pelest v čele postele (výška 50 cm) rohy zaoblené v rádiusu; zásuvka - bez úchytky, čelo zásuvky snížené, zásuvka s nábytkovými kolečky; plnovýsuv s tlumených dojezdem</t>
  </si>
  <si>
    <t>typový nábytek</t>
  </si>
  <si>
    <t>atypový nábytek</t>
  </si>
  <si>
    <r>
      <t xml:space="preserve"> atyp sestava dvou nástěnných policových skříněk  nad postele; korpus laminovaná DTD 18 mm s 2 mm ABS hranou, orientační délka jednoho kusu š.215 cm (dle zaměření na stavbě); vnitřní výbava - vertikální členění na 3 části se stejnými rozestupy, 2 části s posuvnými dvířky (úchytka zapuštěná - imitace nerezy nebo hliník), jedna třetina otevřená, ve dně skříňky z vnější strany nástěnný profil  pro led lištu (denní bílá), trafo skryté uvnitř škříňky; </t>
    </r>
    <r>
      <rPr>
        <sz val="11"/>
        <rFont val="Aptos Narrow"/>
        <family val="2"/>
        <scheme val="minor"/>
      </rPr>
      <t>nutná koordinace se sekcí elektro.</t>
    </r>
    <r>
      <rPr>
        <sz val="11"/>
        <color rgb="FFFF0000"/>
        <rFont val="Aptos Narrow"/>
        <family val="2"/>
        <scheme val="minor"/>
      </rPr>
      <t xml:space="preserve"> </t>
    </r>
  </si>
  <si>
    <t>205 x 95 x 75 +50 cm   (Š x H x V)  +/- 5%</t>
  </si>
  <si>
    <t>205 x 95 x 75 + 50 cm  (Š x H x V)  +/- 5%</t>
  </si>
  <si>
    <t>235 x 95 x 75+50 cm  (Š x H x V)   +/- 5%</t>
  </si>
  <si>
    <t>235 x 95 x 75+50 cm  (Š x H x V)     +/- 5%</t>
  </si>
  <si>
    <t xml:space="preserve">205 x 95 x 40 cm + 50   (Š x H x V)  </t>
  </si>
  <si>
    <t xml:space="preserve"> atyp police nad pracovní místa - boky, záda, půda; korpus laminovaná DTD 18 mm s mm ABS hranou, orientační rozměry (dle zaměření na stavbě); vertikální členění na 2 části se stejnými rozestupy, ve dně skříňky z vnější strany nástěnná lišta s LED páskem, trafo skryté nad půdou; nutná koordinace se sekcí elektro, včetně montáže.</t>
  </si>
  <si>
    <t>140 x 60 x 75 cm  (Š x H x V)   +/- 5%</t>
  </si>
  <si>
    <t>220 x 60 x 75 cm  (Š x H x V)    +/- 5%</t>
  </si>
  <si>
    <t>170 x 80 x 75 cm  (Š x H x V)  +/- 5%</t>
  </si>
  <si>
    <t>postel 205 x 95 x 75 + 50 cm  (Š x H x V)   +/- 5%
peřiňák 30 x 95 x 75 cm (Š x H x V)   +/- 5%</t>
  </si>
  <si>
    <t xml:space="preserve">40 x 25 x 180 cm  (Š x H x V) </t>
  </si>
  <si>
    <t>dekor grafit</t>
  </si>
  <si>
    <r>
      <rPr>
        <b/>
        <sz val="11"/>
        <color rgb="FF191919"/>
        <rFont val="Aptos Narrow"/>
        <family val="2"/>
        <scheme val="minor"/>
      </rPr>
      <t xml:space="preserve">Věšák, materiál laminovaná DTD 18 mm opatřeno ABS hranou; </t>
    </r>
    <r>
      <rPr>
        <sz val="11"/>
        <color rgb="FF191919"/>
        <rFont val="Aptos Narrow"/>
        <family val="2"/>
        <scheme val="minor"/>
      </rPr>
      <t xml:space="preserve">1 police; 3 háčky (152 mm, provedení satin), součástí dodávky je montážní sada do zdi (2x hmoždinka, 2x hák) </t>
    </r>
  </si>
  <si>
    <t>kuchyňská linka - horní skříňky</t>
  </si>
  <si>
    <t>židle k pracovnímu pultu</t>
  </si>
  <si>
    <t>rychlovarná konvice</t>
  </si>
  <si>
    <t>varná deska s troubou</t>
  </si>
  <si>
    <t xml:space="preserve">
3.64
4.64</t>
  </si>
  <si>
    <t xml:space="preserve">
3.64 (2 ks)
4.64 (2 ks)</t>
  </si>
  <si>
    <t xml:space="preserve">výška sedáku 65 cm, opěrka, materiál plast (polypropylén vystužený uhlíkovými vlákny, plně recyklovatelné) </t>
  </si>
  <si>
    <t>skříňka na klíče</t>
  </si>
  <si>
    <t xml:space="preserve">3.59
</t>
  </si>
  <si>
    <t>kuchyňská linka - spodní díl - B</t>
  </si>
  <si>
    <t>kuchyňská linka - spodní díl -  A</t>
  </si>
  <si>
    <r>
      <t xml:space="preserve"> atyp sestava nástěnných skříněk  nad postel; </t>
    </r>
    <r>
      <rPr>
        <b/>
        <sz val="11"/>
        <color theme="1"/>
        <rFont val="Aptos Narrow"/>
        <family val="2"/>
        <scheme val="minor"/>
      </rPr>
      <t>VARIANTA LEVÁ;</t>
    </r>
    <r>
      <rPr>
        <sz val="11"/>
        <color theme="1"/>
        <rFont val="Aptos Narrow"/>
        <family val="2"/>
        <charset val="238"/>
        <scheme val="minor"/>
      </rPr>
      <t xml:space="preserve"> korpus laminovaná DTD 18 mm s 2 mm ABS hranou, orientační délka 365 cm (dle zaměření na stavbě); vnitřní výbava - vertikální členění na 5 částí se stejnými rozestupy, 2 části uzavřené s posuvnými dvířky (úchytka zapuštěná - imitace nerezy nebo hliník), 3 části otevřené, ve dně skříňky z vnější strany nástěnný profil  pro led lištu (denní bílá), trafo skryté uvnitř škříňky; nutná koordinace se sekcí elektro. Včetně montáže</t>
    </r>
  </si>
  <si>
    <r>
      <t xml:space="preserve"> atyp sestava nástěnných skříněk  nad postel; </t>
    </r>
    <r>
      <rPr>
        <b/>
        <sz val="11"/>
        <color theme="1"/>
        <rFont val="Aptos Narrow"/>
        <family val="2"/>
        <scheme val="minor"/>
      </rPr>
      <t>VARIANTA PRAVÁ</t>
    </r>
    <r>
      <rPr>
        <sz val="11"/>
        <color theme="1"/>
        <rFont val="Aptos Narrow"/>
        <family val="2"/>
        <charset val="238"/>
        <scheme val="minor"/>
      </rPr>
      <t>; korpus laminovaná DTD 18 mm s 2 mm ABS hranou, orientační délka 365 cm (dle zaměření na stavbě); vnitřní výbava - vertikální členění na 5 částí se stejnými rozestupy, 2 části uzavřené s posuvnými dvířky (úchytka zapuštěná - imitace nerezy nebo hliník), 3 části otevřené, ve dně skříňky z vnější strany nástěnný profil  pro led lištu (denní bílá), trafo skryté uvnitř škříňky; nutná koordinace se sekcí elektro. Včetně montáže</t>
    </r>
  </si>
  <si>
    <t>stohovatelná židle, konstrukce z oválných ocelových trubek, povrchová úprava černým práškovým lakem, nohy jsou opatřeny plastovými koncovkami proti poškození podlahy, sedák i opěrák jsou tvarovány, černý plastový kryty zad a sedáku, čalounění - textilní potah, výška 78 cm, výška opěráku zad 31 cm, šířka sedáku 46 cm, hloubka sedáku 40 cm, výška sedu od země 47 cm</t>
  </si>
  <si>
    <t xml:space="preserve">
5.57</t>
  </si>
  <si>
    <t xml:space="preserve">
5.48
5.47
5.43
5.42</t>
  </si>
  <si>
    <t xml:space="preserve">
5.08
4.60</t>
  </si>
  <si>
    <t xml:space="preserve"> laminované DTD,vpravo 3 zásuvky se stejnou výškou; vlevo křídlové dveře - uvnitř 1 výškově stavitelná police, úchytky kov barva nerez. ocel</t>
  </si>
  <si>
    <t xml:space="preserve">
5.48
5.47
5.42</t>
  </si>
  <si>
    <t>šatní skříň s výsuvem</t>
  </si>
  <si>
    <t>horní půda i police jsou vyrobeny z laminované dřevotřísky o tloušťce 25 mm, korpus z lamina o tloušťce 16 mm; 1 police  pevně uchycená v korpusu; výsuvný závěs na ramínka v povrchové úpravě chrom alt. matný nerez; křídlové dveře, zámek, kovová madla z leštěného hliníku</t>
  </si>
  <si>
    <r>
      <rPr>
        <b/>
        <sz val="11"/>
        <color theme="1"/>
        <rFont val="Aptos Narrow"/>
        <family val="2"/>
        <scheme val="minor"/>
      </rPr>
      <t>výška sedáku 65 cm</t>
    </r>
    <r>
      <rPr>
        <sz val="11"/>
        <color theme="1"/>
        <rFont val="Aptos Narrow"/>
        <family val="2"/>
        <charset val="238"/>
        <scheme val="minor"/>
      </rPr>
      <t>; kovová pondož, černá prášková barva, nohy jsou opatřeny plastovými koncovkami proti poškození podlahy; sedák i opěrák jsou tvarovány, čalounění z odolného materiálu</t>
    </r>
  </si>
  <si>
    <t xml:space="preserve">pracovní deska ve stříbrno šedé barvě - voděodolná, min. tl. 38 mm, délka desky 440 cm  + výřez na dřez (rozměr je orientační, nutné zaměření); konstrukce  barového pultu - záda, bočnice konstrukce je uprostřed zpěvněna kovovou podnoží (hranatý průřez š. 22 mm, prášková barva odstín antracit), včetně montáže </t>
  </si>
  <si>
    <t>stolová deska je vyrobena z laminované dřevotřísky tloušťky min. 18 mm, hrany jsou olepeny odolnou ABS hranou; konstrukce podnože kov, povrchová úprava kovových částí práškovým vypalovacím lakem v odstínu stříbrošedá alt. černá</t>
  </si>
  <si>
    <r>
      <t xml:space="preserve"> atyp nástěnná policová skříňka;</t>
    </r>
    <r>
      <rPr>
        <b/>
        <sz val="11"/>
        <color theme="1"/>
        <rFont val="Aptos Narrow"/>
        <family val="2"/>
        <scheme val="minor"/>
      </rPr>
      <t xml:space="preserve"> VARIANTA LEVÁ</t>
    </r>
    <r>
      <rPr>
        <sz val="11"/>
        <color theme="1"/>
        <rFont val="Aptos Narrow"/>
        <family val="2"/>
        <charset val="238"/>
        <scheme val="minor"/>
      </rPr>
      <t xml:space="preserve">; korpus laminovaná DTD 18 mm s 2 mm ABS hranou, orientační délka 235 cm (dle zaměření na stavbě); vnitřní výbava - vertikální členění na 3 části se stejnými rozestupy, 1 část s posuvnými dvířky (úchytka zapuštěná - imitace nerezy nebo hliník), jedna třetina otevřená, ve dně skříňky z vnější strany nástěnný profil  pro led lištu (denní bílá), trafo skryté uvnitř škříňky; </t>
    </r>
    <r>
      <rPr>
        <sz val="11"/>
        <rFont val="Aptos Narrow"/>
        <family val="2"/>
        <scheme val="minor"/>
      </rPr>
      <t xml:space="preserve">nutná koordinace se sekcí elektro. </t>
    </r>
  </si>
  <si>
    <r>
      <t xml:space="preserve"> atyp nástěnná policová skříňka;</t>
    </r>
    <r>
      <rPr>
        <b/>
        <sz val="11"/>
        <color theme="1"/>
        <rFont val="Aptos Narrow"/>
        <family val="2"/>
        <scheme val="minor"/>
      </rPr>
      <t xml:space="preserve"> VARIANTA PRAVÁ</t>
    </r>
    <r>
      <rPr>
        <sz val="11"/>
        <color theme="1"/>
        <rFont val="Aptos Narrow"/>
        <family val="2"/>
        <charset val="238"/>
        <scheme val="minor"/>
      </rPr>
      <t xml:space="preserve">; korpus laminovaná DTD 18 mm s 2 mm ABS hranou, orientační délka 235 cm (dle zaměření na stavbě); vnitřní výbava - vertikální členění na 3 části se stejnými rozestupy, 1 část s posuvnými dvířky (úchytka zapuštěná - imitace nerezy nebo hliník), jedna třetina otevřená, ve dně skříňky z vnější strany nástěnný profil  pro led lištu (denní bílá), trafo skryté uvnitř škříňky; </t>
    </r>
    <r>
      <rPr>
        <sz val="11"/>
        <rFont val="Aptos Narrow"/>
        <family val="2"/>
        <scheme val="minor"/>
      </rPr>
      <t xml:space="preserve">nutná koordinace se sekcí elektro. </t>
    </r>
  </si>
  <si>
    <t>předsíňová stěna úzká</t>
  </si>
  <si>
    <t>Materiál: korpus a čelo laminovaná DTD, tl. 16 mm; 
hrany - povrchová úprava z PVC;
Rozměry malé skříně 35 x 50 x 57 cm (HL x Š x V) křídlové dveře a zásuvka; Rozměry věšákové stěny: 27 x 50 x 124 cm (HL x Š x V) 5 věšáků a police</t>
  </si>
  <si>
    <r>
      <t xml:space="preserve">
rozměr orientační, nutné zaměření na stavbě;
sestava skříněk a pracovní pult; </t>
    </r>
    <r>
      <rPr>
        <b/>
        <sz val="11"/>
        <color theme="1"/>
        <rFont val="Aptos Narrow"/>
        <family val="2"/>
        <scheme val="minor"/>
      </rPr>
      <t>pracovní deska</t>
    </r>
    <r>
      <rPr>
        <sz val="11"/>
        <color theme="1"/>
        <rFont val="Aptos Narrow"/>
        <family val="2"/>
        <charset val="238"/>
        <scheme val="minor"/>
      </rPr>
      <t xml:space="preserve"> ve stříbrno šedé barvě - voděodolná, min. tl. 38 mm, délka desky 
korpus a čela: materiál laminovaná DTD min. tloušťka materiálu 18 mm, ABS hrany min. 2 mm
</t>
    </r>
    <r>
      <rPr>
        <b/>
        <sz val="11"/>
        <color theme="1"/>
        <rFont val="Aptos Narrow"/>
        <family val="2"/>
        <scheme val="minor"/>
      </rPr>
      <t>vlys</t>
    </r>
    <r>
      <rPr>
        <sz val="11"/>
        <color theme="1"/>
        <rFont val="Aptos Narrow"/>
        <family val="2"/>
        <charset val="238"/>
        <scheme val="minor"/>
      </rPr>
      <t xml:space="preserve"> š. 6 cm
</t>
    </r>
    <r>
      <rPr>
        <b/>
        <sz val="11"/>
        <color theme="1"/>
        <rFont val="Aptos Narrow"/>
        <family val="2"/>
        <scheme val="minor"/>
      </rPr>
      <t>skříňka</t>
    </r>
    <r>
      <rPr>
        <sz val="11"/>
        <color theme="1"/>
        <rFont val="Aptos Narrow"/>
        <family val="2"/>
        <charset val="238"/>
        <scheme val="minor"/>
      </rPr>
      <t xml:space="preserve"> -</t>
    </r>
    <r>
      <rPr>
        <sz val="11"/>
        <color rgb="FFFF0000"/>
        <rFont val="Aptos Narrow"/>
        <family val="2"/>
        <scheme val="minor"/>
      </rPr>
      <t xml:space="preserve"> </t>
    </r>
    <r>
      <rPr>
        <sz val="11"/>
        <rFont val="Aptos Narrow"/>
        <family val="2"/>
        <scheme val="minor"/>
      </rPr>
      <t>š. 45 cm</t>
    </r>
    <r>
      <rPr>
        <sz val="11"/>
        <color theme="1"/>
        <rFont val="Aptos Narrow"/>
        <family val="2"/>
        <charset val="238"/>
        <scheme val="minor"/>
      </rPr>
      <t xml:space="preserve">, křídlové dveře, vnitřní uspořádání - jedna police výškově nastavitelná
</t>
    </r>
    <r>
      <rPr>
        <b/>
        <sz val="11"/>
        <color theme="1"/>
        <rFont val="Aptos Narrow"/>
        <family val="2"/>
        <scheme val="minor"/>
      </rPr>
      <t>skříňka pro varnou desku a troubu</t>
    </r>
    <r>
      <rPr>
        <sz val="11"/>
        <color theme="1"/>
        <rFont val="Aptos Narrow"/>
        <family val="2"/>
        <charset val="238"/>
        <scheme val="minor"/>
      </rPr>
      <t xml:space="preserve"> - š. 60 cm, ve spodní části zásuvka
 nožičky podle výšky soklu 100 mm s rektifikací +-20mm
</t>
    </r>
    <r>
      <rPr>
        <b/>
        <sz val="11"/>
        <color theme="1"/>
        <rFont val="Aptos Narrow"/>
        <family val="2"/>
        <scheme val="minor"/>
      </rPr>
      <t>pracovní pult</t>
    </r>
    <r>
      <rPr>
        <sz val="11"/>
        <color theme="1"/>
        <rFont val="Aptos Narrow"/>
        <family val="2"/>
        <charset val="238"/>
        <scheme val="minor"/>
      </rPr>
      <t xml:space="preserve"> - v zadní části pracovní desk lišta min. výška 5 cm, bočnice, lub (v. 25 cm), konstrukce je uprostřed zpěvněna kovovou podnoží (hranatý průřez š. 22 mm, prášková barva odstín antracit)
k včetně montáže 
</t>
    </r>
  </si>
  <si>
    <t>komínová digestoř</t>
  </si>
  <si>
    <t>dřez a páková baterie</t>
  </si>
  <si>
    <r>
      <rPr>
        <b/>
        <sz val="11"/>
        <color theme="1"/>
        <rFont val="Aptos Narrow"/>
        <family val="2"/>
        <scheme val="minor"/>
      </rPr>
      <t>nerezový dřez pravý matný s odkapem</t>
    </r>
    <r>
      <rPr>
        <sz val="11"/>
        <color theme="1"/>
        <rFont val="Aptos Narrow"/>
        <family val="2"/>
        <charset val="238"/>
        <scheme val="minor"/>
      </rPr>
      <t xml:space="preserve"> (včetně montážního setu a příslušenství; páková baterie včetně montážního setu a příslušenství)  
hloubka dřezu 160 mm, rozměr dřezu 860 x 500 mm, spodní skříňka od 400 mm, matný nerez; balení obsahuje kompletní příslušenství pro instalaci dřezu (Výpusť, sifon s úsporou místa, příchytky ke dřezu)       
</t>
    </r>
    <r>
      <rPr>
        <b/>
        <sz val="11"/>
        <color theme="1"/>
        <rFont val="Aptos Narrow"/>
        <family val="2"/>
        <scheme val="minor"/>
      </rPr>
      <t>dřezová stojánková baterie</t>
    </r>
    <r>
      <rPr>
        <sz val="11"/>
        <color theme="1"/>
        <rFont val="Aptos Narrow"/>
        <family val="2"/>
        <charset val="238"/>
        <scheme val="minor"/>
      </rPr>
      <t xml:space="preserve"> (kvalitní a odolná keramická kartuše 35mm, chromové provedení; stojánková dřezová baterie s otočným ramenem a délkou až 183 mm; součástí baterie jsou přívodní hadičky)</t>
    </r>
  </si>
  <si>
    <r>
      <t>Set trouba a varná deska;</t>
    </r>
    <r>
      <rPr>
        <b/>
        <sz val="11"/>
        <rFont val="Aptos Narrow"/>
        <family val="2"/>
        <scheme val="minor"/>
      </rPr>
      <t xml:space="preserve"> TROUBA</t>
    </r>
    <r>
      <rPr>
        <sz val="11"/>
        <rFont val="Aptos Narrow"/>
        <family val="2"/>
        <scheme val="minor"/>
      </rPr>
      <t xml:space="preserve">: en. třída A, objem 63 l, horní ohřev, spodní ohřev, hydrolytické čištění trouby, černá barva, 59 × 59,5 × 54,5 cm (V×Š×H) + </t>
    </r>
    <r>
      <rPr>
        <b/>
        <sz val="11"/>
        <rFont val="Aptos Narrow"/>
        <family val="2"/>
        <scheme val="minor"/>
      </rPr>
      <t>VARNÁ DESKA</t>
    </r>
    <r>
      <rPr>
        <sz val="11"/>
        <rFont val="Aptos Narrow"/>
        <family val="2"/>
        <scheme val="minor"/>
      </rPr>
      <t>: sklokeramická, počet plotýnek: 4, automatické vypnutí, časovač, dětská pojistka, dotykové ovládání, ukazatel zbytkového tepla, akustický signál, kolmé, bez rámečku, vzhled černé sklo, povrch sklo, připojení 230 V / 220 V a 400 V, 5 × 56 × 49 cm (V×Š×H), černá barva
včetně zapojení , nutná koordinace s elektro sekcí</t>
    </r>
  </si>
  <si>
    <t xml:space="preserve">375 x 60 x 86 cm  (Š x H x V) </t>
  </si>
  <si>
    <t xml:space="preserve">86 x 50 x 16 cm  (Š x H x V) </t>
  </si>
  <si>
    <t xml:space="preserve">60 x 45 x 73-100 cm  (Š x H x V) </t>
  </si>
  <si>
    <t>výkon dle iec 61591: 290 | 460 | 610 | INT 710 m3/h
počet rychlostí: 3 + INT
možnost externího motoru: ano
možnost odtahu: ano
možnost recirkulace: ano
roční spotřeba: 78 kWh
energetická třída: B; tukový filtr: kovový kazetový;
hlučnost dle iec 60704-2-13: 50 | 59 | 66 | INT 69 db(A); maximální výstupní tlak: 540 Pa; 
osvětlení: 2x LED diody 3000 K
ovládání: nízkozdvihová tlačítka
výstupní hrdlo: 150 / 120 mm
provedení: nerez
hmotnost: 11.5 kg</t>
  </si>
  <si>
    <t>rychlovarná konvice, nerezová; objem min. 1,7l, příkon min. 2000W;
ukazatel množství vody, středový konektor (360°), ploché dno s ukrytou topnou spirálou, omyvatelný filtr, automatické vypínání při dosažení bodu varu, ochrana proti chodu naprázdno nebo přehřátí,
světelná signalizace provozu</t>
  </si>
  <si>
    <t xml:space="preserve">
Lednice - s mrazákem, energetická třída C, objem ledničky 220 l, objem mrazáku 106 l, panty vpravo, 3 police, 3 přihrádky v mrazáku, 1 chladicí okruh, displej, LED osvětlení a indikace otevřených dveří chladničky, rozměry 185 × 60 × 66,3 cm (V×Š×H)
barva lednice stříbrná vzhled nerez</t>
  </si>
  <si>
    <t xml:space="preserve">59,5 x 66,3 x 185 cm (Š x H x V) </t>
  </si>
  <si>
    <t xml:space="preserve">60 x 66,3 x 185 cm (Š x H x V) </t>
  </si>
  <si>
    <t xml:space="preserve">
Lednice - bez mrazáku, energetická třída E, objem ledničky 398 l, volitelné umístění pantů, 6 polic, 1 chladicí okruh, nulový náběh dveří,  rozměry 185 × 59,5 × 66,3 cm (V×Š×H)
barva lednice stříbrná vzhled nerez</t>
  </si>
  <si>
    <t>lednice s mrazákem</t>
  </si>
  <si>
    <t xml:space="preserve">
3.64 (1 ks)
4.64 (2 ks)</t>
  </si>
  <si>
    <t xml:space="preserve">
3.64 (1 ks)
4.64 (1 ks)</t>
  </si>
  <si>
    <t>mikrovlná trouba</t>
  </si>
  <si>
    <t>Mikrovlnná trouba - volně stojící, příkon 1050 W, objem 20 l, výkon mikrovlnného ohřevu 700 W, počet úrovní výkonu 5, velikost talíře 25,5 cm, rozmrazování, časovač max. 35 min, otočný talíř, zvuková signalizace, délka přívodního kabelu 100 cm, barva stříbrná</t>
  </si>
  <si>
    <t xml:space="preserve">35 x 35 x 180 cm (Š x H x V) </t>
  </si>
  <si>
    <r>
      <t xml:space="preserve">atyp pracovní stůl; orientační, rozměry jsou orientační, nutné zaměření na stavbě, materiál dtd laminovaná min. tl. 18 mm + ABS hrany 2 mm -  bočnice a lub stolu (lub výška 25 cm); deska stolu tl. materiálu 36 mm, součástí desky je 2x výklopný zásuvkový box (2x zásuvka, USB-A + USB-C, 2x RJ45 port) barva stříbrná alt.černá, deska je opatřena nábytkovou ventilační mřížkou (provedení kov černá alt. stříbrná, délka 800 x š. 80 mm ), </t>
    </r>
    <r>
      <rPr>
        <sz val="11"/>
        <rFont val="Aptos Narrow"/>
        <family val="2"/>
        <scheme val="minor"/>
      </rPr>
      <t>konstrukce je uprostřed zpěvněna kovovou podnoží (hranatý průřez š. 22 mm, prášková barva odstín antracit; šířka 45 cm)</t>
    </r>
  </si>
  <si>
    <t xml:space="preserve">
3.NP
4.NP
5.NP</t>
  </si>
  <si>
    <t xml:space="preserve">
3.NP
4.NP
5.NP
ve všech pokojích</t>
  </si>
  <si>
    <t xml:space="preserve">
3.NP
4.NP</t>
  </si>
  <si>
    <t xml:space="preserve">
4.30</t>
  </si>
  <si>
    <t xml:space="preserve">
4.60
5.08
5.42
5.43
5.47
5.48
5.56
</t>
  </si>
  <si>
    <t xml:space="preserve">
4.32
5.42
5.43
5.47
5.48</t>
  </si>
  <si>
    <t>3.05
4.32</t>
  </si>
  <si>
    <t xml:space="preserve">
5.12
5.18
5.22
5.23
5.28
5.32
5.36
5.42</t>
  </si>
  <si>
    <t>dotykový panel;stmívatelná v 6 stupních; max. příkon 6,5 W, vyměnitelný LED zdroj</t>
  </si>
  <si>
    <t>umyvadlová skříňka</t>
  </si>
  <si>
    <t>50 x 29,2 x 70 cm  (Š x H x V)</t>
  </si>
  <si>
    <t xml:space="preserve">
3.NP
4.NP
5.NP
</t>
  </si>
  <si>
    <t xml:space="preserve">
1.23
5.42</t>
  </si>
  <si>
    <t xml:space="preserve">
3.NP
4.NP
5.NP
ve všech pokojích
1.23</t>
  </si>
  <si>
    <t>2.06
2.07
1.23</t>
  </si>
  <si>
    <t xml:space="preserve">
3.NP
4.NP
5.NP
1.23</t>
  </si>
  <si>
    <t>skříň</t>
  </si>
  <si>
    <t>80 x 60 x 200 (Š x H x V)</t>
  </si>
  <si>
    <t>grafitově šedá</t>
  </si>
  <si>
    <t>skříň s křídlovými dveřmi, vnitřní výbava - 5 polic s pravidelnými rozestupy</t>
  </si>
  <si>
    <t>90 x 60 cm (Š x V)</t>
  </si>
  <si>
    <t>38 x 8 x 55 (Š x H x V)</t>
  </si>
  <si>
    <t>nástěnná kovová skříňka na klíče, 50 ks závěsů, zamykatelná</t>
  </si>
  <si>
    <t xml:space="preserve">50 x 180 cm  (Š x V) </t>
  </si>
  <si>
    <t xml:space="preserve">3.61
</t>
  </si>
  <si>
    <r>
      <t xml:space="preserve">rozměr orientační, nutné zaměření na stavbě;
sestava skříněk; </t>
    </r>
    <r>
      <rPr>
        <b/>
        <sz val="11"/>
        <color rgb="FF424242"/>
        <rFont val="Aptos Narrow"/>
        <family val="2"/>
        <scheme val="minor"/>
      </rPr>
      <t>pracovní deska</t>
    </r>
    <r>
      <rPr>
        <sz val="11"/>
        <color rgb="FF424242"/>
        <rFont val="Aptos Narrow"/>
        <family val="2"/>
        <scheme val="minor"/>
      </rPr>
      <t xml:space="preserve"> ve stříbrno šedé barvě - voděodolná, min. tl. 38 mm, délka desky 200 cm  + výřez na dřez (dřez s odkapávačem, pravý; materiál nerez)
korpus a čela: materiál laminovaná DTD min. tloušťka materiálu 18 mm, ABS hrany min. 2 mm
</t>
    </r>
    <r>
      <rPr>
        <b/>
        <sz val="11"/>
        <color rgb="FF424242"/>
        <rFont val="Aptos Narrow"/>
        <family val="2"/>
        <scheme val="minor"/>
      </rPr>
      <t xml:space="preserve">zásuvky </t>
    </r>
    <r>
      <rPr>
        <sz val="11"/>
        <color rgb="FF424242"/>
        <rFont val="Aptos Narrow"/>
        <family val="2"/>
        <scheme val="minor"/>
      </rPr>
      <t xml:space="preserve">- š. 45 cm; výška zásuvek 2x 14 cm (vnitřní výbava - příborník, 2x 21 cm
</t>
    </r>
    <r>
      <rPr>
        <b/>
        <sz val="11"/>
        <color rgb="FF424242"/>
        <rFont val="Aptos Narrow"/>
        <family val="2"/>
        <scheme val="minor"/>
      </rPr>
      <t xml:space="preserve">skříňka </t>
    </r>
    <r>
      <rPr>
        <sz val="11"/>
        <color rgb="FF424242"/>
        <rFont val="Aptos Narrow"/>
        <family val="2"/>
        <scheme val="minor"/>
      </rPr>
      <t xml:space="preserve">- š. 45 cm, vnitřní uspořádání - výškově stavitelná 1 police
</t>
    </r>
    <r>
      <rPr>
        <b/>
        <sz val="11"/>
        <color rgb="FF424242"/>
        <rFont val="Aptos Narrow"/>
        <family val="2"/>
        <scheme val="minor"/>
      </rPr>
      <t>rohová skříňka</t>
    </r>
    <r>
      <rPr>
        <sz val="11"/>
        <color rgb="FF424242"/>
        <rFont val="Aptos Narrow"/>
        <family val="2"/>
        <scheme val="minor"/>
      </rPr>
      <t xml:space="preserve"> - š. 60 cm,  křídlové dveře, uvnitř jedna police pevně v korpusu
</t>
    </r>
    <r>
      <rPr>
        <b/>
        <sz val="11"/>
        <color rgb="FF424242"/>
        <rFont val="Aptos Narrow"/>
        <family val="2"/>
        <scheme val="minor"/>
      </rPr>
      <t xml:space="preserve">vlys </t>
    </r>
    <r>
      <rPr>
        <sz val="11"/>
        <color rgb="FF424242"/>
        <rFont val="Aptos Narrow"/>
        <family val="2"/>
        <scheme val="minor"/>
      </rPr>
      <t>š. 6 cm
 nožičky podle výšky soklu 100 mm s rektifikací +-20mm
 úchytka černá, kovová (rozteč 160 mm, dl. 178 x š. 8,5 x v.28 mm)
včetně montáže</t>
    </r>
  </si>
  <si>
    <t xml:space="preserve">216 x 60 x 86 cm  (Š x H x V) </t>
  </si>
  <si>
    <r>
      <t>jednolůžko s úložným prostorem</t>
    </r>
    <r>
      <rPr>
        <b/>
        <sz val="11"/>
        <color theme="1"/>
        <rFont val="Aptos Narrow"/>
        <family val="2"/>
        <scheme val="minor"/>
      </rPr>
      <t xml:space="preserve"> </t>
    </r>
    <r>
      <rPr>
        <sz val="11"/>
        <color theme="1"/>
        <rFont val="Aptos Narrow"/>
        <family val="2"/>
        <charset val="238"/>
        <scheme val="minor"/>
      </rPr>
      <t xml:space="preserve">; </t>
    </r>
    <r>
      <rPr>
        <b/>
        <sz val="11"/>
        <color theme="1"/>
        <rFont val="Aptos Narrow"/>
        <family val="2"/>
        <scheme val="minor"/>
      </rPr>
      <t>VARIANTA PRAVÁ</t>
    </r>
    <r>
      <rPr>
        <sz val="11"/>
        <color theme="1"/>
        <rFont val="Aptos Narrow"/>
        <family val="2"/>
        <charset val="238"/>
        <scheme val="minor"/>
      </rPr>
      <t>; rozměr matrace 90x200 cm výška (matrace min. 18 cm), studená pěna; lamelový rošt, kontrukce - min. tloušťka 18 mm, zvýšená pelest v  boku postele (výška 50 cm) rohy zaoblené v rádiusu;</t>
    </r>
    <r>
      <rPr>
        <b/>
        <sz val="11"/>
        <color theme="1"/>
        <rFont val="Aptos Narrow"/>
        <family val="2"/>
        <scheme val="minor"/>
      </rPr>
      <t xml:space="preserve"> v čele postele peřiňák</t>
    </r>
    <r>
      <rPr>
        <sz val="11"/>
        <color theme="1"/>
        <rFont val="Aptos Narrow"/>
        <family val="2"/>
        <charset val="238"/>
        <scheme val="minor"/>
      </rPr>
      <t>;</t>
    </r>
    <r>
      <rPr>
        <sz val="11"/>
        <color theme="1"/>
        <rFont val="Aptos Narrow"/>
        <charset val="238"/>
        <scheme val="minor"/>
      </rPr>
      <t xml:space="preserve"> lůžková část konstrukce přesahuje šířku spodní části (z důvodu přizpůsobení fabionu podlahy a možnosti umístit nábytek ke stěně);</t>
    </r>
    <r>
      <rPr>
        <b/>
        <sz val="11"/>
        <color theme="1"/>
        <rFont val="Aptos Narrow"/>
        <family val="2"/>
        <scheme val="minor"/>
      </rPr>
      <t xml:space="preserve">
úložný prostor postele</t>
    </r>
    <r>
      <rPr>
        <sz val="11"/>
        <color theme="1"/>
        <rFont val="Aptos Narrow"/>
        <family val="2"/>
        <charset val="238"/>
        <scheme val="minor"/>
      </rPr>
      <t xml:space="preserve"> je svisle členěn - </t>
    </r>
    <r>
      <rPr>
        <b/>
        <sz val="11"/>
        <color theme="1"/>
        <rFont val="Aptos Narrow"/>
        <family val="2"/>
        <scheme val="minor"/>
      </rPr>
      <t>plná bočnice</t>
    </r>
    <r>
      <rPr>
        <sz val="11"/>
        <color theme="1"/>
        <rFont val="Aptos Narrow"/>
        <family val="2"/>
        <charset val="238"/>
        <scheme val="minor"/>
      </rPr>
      <t xml:space="preserve"> šířka 30 cm; </t>
    </r>
    <r>
      <rPr>
        <b/>
        <sz val="11"/>
        <color theme="1"/>
        <rFont val="Aptos Narrow"/>
        <family val="2"/>
        <scheme val="minor"/>
      </rPr>
      <t xml:space="preserve"> otevřené police</t>
    </r>
    <r>
      <rPr>
        <sz val="11"/>
        <color theme="1"/>
        <rFont val="Aptos Narrow"/>
        <family val="2"/>
        <charset val="238"/>
        <scheme val="minor"/>
      </rPr>
      <t xml:space="preserve"> šířka  40 cm 1 ks pevná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tlumených dojezdem; v sestavě se stolem, ztužená konstrukce, včetně montáže</t>
    </r>
    <r>
      <rPr>
        <sz val="11"/>
        <color theme="1"/>
        <rFont val="Aptos Narrow"/>
        <family val="2"/>
        <scheme val="minor"/>
      </rPr>
      <t xml:space="preserve">                                             </t>
    </r>
    <r>
      <rPr>
        <b/>
        <sz val="11"/>
        <color theme="1"/>
        <rFont val="Aptos Narrow"/>
        <family val="2"/>
        <scheme val="minor"/>
      </rPr>
      <t xml:space="preserve">úložný prostor za postel </t>
    </r>
    <r>
      <rPr>
        <sz val="11"/>
        <color theme="1"/>
        <rFont val="Aptos Narrow"/>
        <family val="2"/>
        <scheme val="minor"/>
      </rPr>
      <t xml:space="preserve">- v sestavě s postelí a stolem, konstrukčně spojeno; laminované DTD, 3/4 dvířka v horní části, klavírové panty                   </t>
    </r>
  </si>
  <si>
    <r>
      <t>jednolůžko s úložným prostorem</t>
    </r>
    <r>
      <rPr>
        <b/>
        <sz val="11"/>
        <color theme="1"/>
        <rFont val="Aptos Narrow"/>
        <family val="2"/>
        <scheme val="minor"/>
      </rPr>
      <t xml:space="preserve"> </t>
    </r>
    <r>
      <rPr>
        <sz val="11"/>
        <color theme="1"/>
        <rFont val="Aptos Narrow"/>
        <family val="2"/>
        <charset val="238"/>
        <scheme val="minor"/>
      </rPr>
      <t xml:space="preserve">; </t>
    </r>
    <r>
      <rPr>
        <b/>
        <sz val="11"/>
        <color theme="1"/>
        <rFont val="Aptos Narrow"/>
        <family val="2"/>
        <scheme val="minor"/>
      </rPr>
      <t>VARIANTA LEVÁ</t>
    </r>
    <r>
      <rPr>
        <sz val="11"/>
        <color theme="1"/>
        <rFont val="Aptos Narrow"/>
        <family val="2"/>
        <charset val="238"/>
        <scheme val="minor"/>
      </rPr>
      <t>; rozměr matrace 90x200 cm výška (matrace min. 18 cm), studená pěna; lamelový rošt, kontrukce - min. tloušťka 18 mm, zvýšená pelest v  boku postele (výška 50 cm) rohy zaoblené v rádiusu;</t>
    </r>
    <r>
      <rPr>
        <sz val="11"/>
        <color theme="1"/>
        <rFont val="Aptos Narrow"/>
        <charset val="238"/>
        <scheme val="minor"/>
      </rPr>
      <t xml:space="preserve"> lůžková část konstrukce přesahuje šířku spodní části (z důvodu přizpůsobení fabionu podlahy a možnosti umístit nábytek ke stěně);</t>
    </r>
    <r>
      <rPr>
        <b/>
        <sz val="11"/>
        <color theme="1"/>
        <rFont val="Aptos Narrow"/>
        <family val="2"/>
        <scheme val="minor"/>
      </rPr>
      <t xml:space="preserve">
v čele postele police š.30 cm </t>
    </r>
    <r>
      <rPr>
        <sz val="11"/>
        <color theme="1"/>
        <rFont val="Aptos Narrow"/>
        <family val="2"/>
        <scheme val="minor"/>
      </rPr>
      <t xml:space="preserve">- přikotvená ke zdi a konstrukčně spojená se stolem </t>
    </r>
    <r>
      <rPr>
        <sz val="11"/>
        <color theme="1"/>
        <rFont val="Aptos Narrow"/>
        <family val="2"/>
        <charset val="238"/>
        <scheme val="minor"/>
      </rPr>
      <t>;</t>
    </r>
    <r>
      <rPr>
        <b/>
        <sz val="11"/>
        <color theme="1"/>
        <rFont val="Aptos Narrow"/>
        <family val="2"/>
        <scheme val="minor"/>
      </rPr>
      <t xml:space="preserve"> úložný prostor postele</t>
    </r>
    <r>
      <rPr>
        <sz val="11"/>
        <color theme="1"/>
        <rFont val="Aptos Narrow"/>
        <family val="2"/>
        <charset val="238"/>
        <scheme val="minor"/>
      </rPr>
      <t xml:space="preserve"> je svisle členěn - zásuvky 3 ks - 2 nahoře a 1 dole, bez úchytek - čela zásuvek snížená, spodní zásuvka s nábytkovými kolečky, stejná výška zásuvek; sokl postele na výšku koleček; plnovýsuv s tlumených dojezdem; </t>
    </r>
    <r>
      <rPr>
        <b/>
        <sz val="11"/>
        <color theme="1"/>
        <rFont val="Aptos Narrow"/>
        <family val="2"/>
        <scheme val="minor"/>
      </rPr>
      <t>otevřené police</t>
    </r>
    <r>
      <rPr>
        <sz val="11"/>
        <color theme="1"/>
        <rFont val="Aptos Narrow"/>
        <family val="2"/>
        <charset val="238"/>
        <scheme val="minor"/>
      </rPr>
      <t xml:space="preserve"> šířka  40 cm 1 ks pevná a </t>
    </r>
    <r>
      <rPr>
        <b/>
        <sz val="11"/>
        <color theme="1"/>
        <rFont val="Aptos Narrow"/>
        <family val="2"/>
        <scheme val="minor"/>
      </rPr>
      <t>plná bočnice</t>
    </r>
    <r>
      <rPr>
        <sz val="11"/>
        <color theme="1"/>
        <rFont val="Aptos Narrow"/>
        <family val="2"/>
        <charset val="238"/>
        <scheme val="minor"/>
      </rPr>
      <t xml:space="preserve"> šířka 30 cm - v sestavě se stolem, ztužená konstrukce, včetně montáže</t>
    </r>
  </si>
  <si>
    <r>
      <t>jednolůžko s úložným prostorem;</t>
    </r>
    <r>
      <rPr>
        <b/>
        <sz val="11"/>
        <color theme="1"/>
        <rFont val="Aptos Narrow"/>
        <family val="2"/>
        <scheme val="minor"/>
      </rPr>
      <t xml:space="preserve"> VARIANTA PRAVÁ</t>
    </r>
    <r>
      <rPr>
        <sz val="11"/>
        <color theme="1"/>
        <rFont val="Aptos Narrow"/>
        <family val="2"/>
        <charset val="238"/>
        <scheme val="minor"/>
      </rPr>
      <t xml:space="preserve">; rozměr matrace 90x200 cm výška (matrace min. 18 cm), studená pěna; lamelový rošt, kontrukce - min. tloušťka 18 mm, zvýšená pelest v čele a boku postele (výška 50 cm) rohy zaoblené v rádiusu; lůžková část konstrukce přesahuje šířku spodní části (z důvodu přizpůsobení fabionu podlahy a možnosti umístit nábytek ke stěně); 
</t>
    </r>
    <r>
      <rPr>
        <b/>
        <sz val="11"/>
        <color theme="1"/>
        <rFont val="Aptos Narrow"/>
        <family val="2"/>
        <scheme val="minor"/>
      </rPr>
      <t>úložný prostor</t>
    </r>
    <r>
      <rPr>
        <sz val="11"/>
        <color theme="1"/>
        <rFont val="Aptos Narrow"/>
        <family val="2"/>
        <charset val="238"/>
        <scheme val="minor"/>
      </rPr>
      <t xml:space="preserve"> je svisle členěn - </t>
    </r>
    <r>
      <rPr>
        <b/>
        <sz val="11"/>
        <color theme="1"/>
        <rFont val="Aptos Narrow"/>
        <family val="2"/>
        <scheme val="minor"/>
      </rPr>
      <t>otevřené police</t>
    </r>
    <r>
      <rPr>
        <sz val="11"/>
        <color theme="1"/>
        <rFont val="Aptos Narrow"/>
        <family val="2"/>
        <charset val="238"/>
        <scheme val="minor"/>
      </rPr>
      <t xml:space="preserve"> 1 ks pevná (šířka  40 cm)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tlumených dojezdem</t>
    </r>
  </si>
  <si>
    <r>
      <t>jednolůžko s úložným prostorem</t>
    </r>
    <r>
      <rPr>
        <b/>
        <sz val="11"/>
        <color theme="1"/>
        <rFont val="Aptos Narrow"/>
        <family val="2"/>
        <scheme val="minor"/>
      </rPr>
      <t xml:space="preserve"> </t>
    </r>
    <r>
      <rPr>
        <sz val="11"/>
        <color theme="1"/>
        <rFont val="Aptos Narrow"/>
        <family val="2"/>
        <charset val="238"/>
        <scheme val="minor"/>
      </rPr>
      <t xml:space="preserve">; </t>
    </r>
    <r>
      <rPr>
        <b/>
        <sz val="11"/>
        <color theme="1"/>
        <rFont val="Aptos Narrow"/>
        <family val="2"/>
        <scheme val="minor"/>
      </rPr>
      <t>VARIANTA LEVÁ</t>
    </r>
    <r>
      <rPr>
        <sz val="11"/>
        <color theme="1"/>
        <rFont val="Aptos Narrow"/>
        <family val="2"/>
        <charset val="238"/>
        <scheme val="minor"/>
      </rPr>
      <t xml:space="preserve">; rozměr matrace 90x200 cm výška (matrace min. 18 cm), studená pěna; lamelový rošt, kontrukce - min. tloušťka 18 mm, zvýšená pelest v  boku postele (výška 50 cm) rohy zaoblené v rádiusu; lůžková část konstrukce přesahuje šířku spodní část (z důvodu přizpůsobení fabionu podlahy a možnosti umístit nábytek ke stěně)
</t>
    </r>
    <r>
      <rPr>
        <b/>
        <sz val="11"/>
        <color theme="1"/>
        <rFont val="Aptos Narrow"/>
        <family val="2"/>
        <scheme val="minor"/>
      </rPr>
      <t xml:space="preserve"> v čele postele peřiňák</t>
    </r>
    <r>
      <rPr>
        <sz val="11"/>
        <color theme="1"/>
        <rFont val="Aptos Narrow"/>
        <family val="2"/>
        <charset val="238"/>
        <scheme val="minor"/>
      </rPr>
      <t>;</t>
    </r>
    <r>
      <rPr>
        <b/>
        <sz val="11"/>
        <color theme="1"/>
        <rFont val="Aptos Narrow"/>
        <family val="2"/>
        <scheme val="minor"/>
      </rPr>
      <t xml:space="preserve"> úložný prostor postele</t>
    </r>
    <r>
      <rPr>
        <sz val="11"/>
        <color theme="1"/>
        <rFont val="Aptos Narrow"/>
        <family val="2"/>
        <charset val="238"/>
        <scheme val="minor"/>
      </rPr>
      <t xml:space="preserve"> je svisle členěn - </t>
    </r>
    <r>
      <rPr>
        <b/>
        <sz val="11"/>
        <color theme="1"/>
        <rFont val="Aptos Narrow"/>
        <family val="2"/>
        <scheme val="minor"/>
      </rPr>
      <t>plná bočnice</t>
    </r>
    <r>
      <rPr>
        <sz val="11"/>
        <color theme="1"/>
        <rFont val="Aptos Narrow"/>
        <family val="2"/>
        <charset val="238"/>
        <scheme val="minor"/>
      </rPr>
      <t xml:space="preserve"> šířka 30 cm; </t>
    </r>
    <r>
      <rPr>
        <b/>
        <sz val="11"/>
        <color theme="1"/>
        <rFont val="Aptos Narrow"/>
        <family val="2"/>
        <scheme val="minor"/>
      </rPr>
      <t xml:space="preserve"> otevřené police</t>
    </r>
    <r>
      <rPr>
        <sz val="11"/>
        <color theme="1"/>
        <rFont val="Aptos Narrow"/>
        <family val="2"/>
        <charset val="238"/>
        <scheme val="minor"/>
      </rPr>
      <t xml:space="preserve"> šířka  40 cm 1 ks pevná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tlumených dojezdem; v sestavě se stolem, ztužená konstrukce, včetně montáže</t>
    </r>
    <r>
      <rPr>
        <sz val="11"/>
        <color theme="1"/>
        <rFont val="Aptos Narrow"/>
        <family val="2"/>
        <scheme val="minor"/>
      </rPr>
      <t xml:space="preserve">                                </t>
    </r>
    <r>
      <rPr>
        <b/>
        <sz val="11"/>
        <color theme="1"/>
        <rFont val="Aptos Narrow"/>
        <family val="2"/>
        <scheme val="minor"/>
      </rPr>
      <t>úložný prostor za postel</t>
    </r>
    <r>
      <rPr>
        <sz val="11"/>
        <color theme="1"/>
        <rFont val="Aptos Narrow"/>
        <family val="2"/>
        <scheme val="minor"/>
      </rPr>
      <t xml:space="preserve"> - v sestavě s postelí a stolem, konstrukčně spojeno; laminované DTD, 3/4 dvířka v horní části, klavírové panty</t>
    </r>
  </si>
  <si>
    <t>kuchyňská linka se dřezem a baterií</t>
  </si>
  <si>
    <t>100 x 60 (30) x 173 (Š x H x V)</t>
  </si>
  <si>
    <t>bílá/ grafit</t>
  </si>
  <si>
    <t>Materiál laminovaná DTD 18 mm s ABS hranou; korpus bílá, dveře a čela zásuvek v dezénu grafit;
pracovní deska ve stříbrno šedé barvě, voděodolná, tl. 38 mm; madla z leštěného hliníku
jednoduchá zásuvka, pevné police
rektifikační kluzáky pro vyrovnání podlahy do výšky 15 mm
nerezový dřez, 435 x 455 mm včetně montážního setu a příslušenství
páková baterie včetně montážního setu a příslušenství</t>
  </si>
  <si>
    <t>sestava dvou skříněk, materiál laminovaná DTD a ABS hranou 2 mm; vnitřní výbava 2 výškově nastavitelné police, křídlové dveře; úchytka černá, kovová rozteč 100 mm</t>
  </si>
  <si>
    <t xml:space="preserve">3.60
2.06
2.07
</t>
  </si>
  <si>
    <t xml:space="preserve">dekor tortona (capucino) alt. modrá </t>
  </si>
  <si>
    <t>oranžová, RAL S 1070-Y60R </t>
  </si>
  <si>
    <t>šedá</t>
  </si>
  <si>
    <t>stříbrná (vzhled nerez)</t>
  </si>
  <si>
    <t>černá/ stříbrná (vzhled nerez)</t>
  </si>
  <si>
    <t xml:space="preserve">
3.24
3.43
3.48
3.53
4.14
4.24
4.43
4.53
</t>
  </si>
  <si>
    <t xml:space="preserve">
4.09
4.19
4.48
4.58
5.18
5.23
5.28</t>
  </si>
  <si>
    <t xml:space="preserve">
3.15
4.25
5.12
5.22
5.32
5.36
</t>
  </si>
  <si>
    <t xml:space="preserve">
4.60
5.08
5.56
5.57</t>
  </si>
  <si>
    <t>kancelářská židle</t>
  </si>
  <si>
    <t>Korpus - laminovaná dřevotříska, tloušťka 16 mm, ABS hrany; vlevo vysoká skříň - křídlové dveře se zrcadlem, uvnitř dvě police pevně uchycené v korpusu, výsuvný závěs na ramínka v povrchové úpravě chrom alt. matný nerez,
včetně min. 6ks dřevěných ramínek; vpravo deska se 4 věšáky, skříňka - zásuvka a křídlové dveře, uvnitř police pevně uchycená v korpusu, sokl</t>
  </si>
  <si>
    <r>
      <t>jednolůžko s úložným prostorem;</t>
    </r>
    <r>
      <rPr>
        <b/>
        <sz val="11"/>
        <color theme="1"/>
        <rFont val="Aptos Narrow"/>
        <family val="2"/>
        <scheme val="minor"/>
      </rPr>
      <t xml:space="preserve"> VARIANTA LEVÁ</t>
    </r>
    <r>
      <rPr>
        <sz val="11"/>
        <color theme="1"/>
        <rFont val="Aptos Narrow"/>
        <family val="2"/>
        <charset val="238"/>
        <scheme val="minor"/>
      </rPr>
      <t>; rozměr matrace 90x200 cm výška (matrace min. 18 cm), studená pěna; lamelový rošt, kontrukce - min. tloušťka 18 mm, zvýšená pelest v čele a boku postele (výška 50 cm) rohy zaoblené v rádiusu; lůžková část konstrukce přesahuje šířku spodní část (z důvodu přizpůsobení fabionu podlahy a možnosti umístit nábytek ke stěně);</t>
    </r>
    <r>
      <rPr>
        <b/>
        <sz val="11"/>
        <color theme="1"/>
        <rFont val="Aptos Narrow"/>
        <family val="2"/>
        <scheme val="minor"/>
      </rPr>
      <t xml:space="preserve"> 
úložný prostor</t>
    </r>
    <r>
      <rPr>
        <sz val="11"/>
        <color theme="1"/>
        <rFont val="Aptos Narrow"/>
        <family val="2"/>
        <charset val="238"/>
        <scheme val="minor"/>
      </rPr>
      <t xml:space="preserve"> je svisle členěn - </t>
    </r>
    <r>
      <rPr>
        <b/>
        <sz val="11"/>
        <color theme="1"/>
        <rFont val="Aptos Narrow"/>
        <family val="2"/>
        <scheme val="minor"/>
      </rPr>
      <t>otevřené police</t>
    </r>
    <r>
      <rPr>
        <sz val="11"/>
        <color theme="1"/>
        <rFont val="Aptos Narrow"/>
        <family val="2"/>
        <charset val="238"/>
        <scheme val="minor"/>
      </rPr>
      <t xml:space="preserve"> 1 ks pevná (šířka  40 cm)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tlumeným dojezdem</t>
    </r>
  </si>
  <si>
    <r>
      <t>jednolůžko s úložným prostorem</t>
    </r>
    <r>
      <rPr>
        <b/>
        <sz val="11"/>
        <color theme="1"/>
        <rFont val="Aptos Narrow"/>
        <family val="2"/>
        <scheme val="minor"/>
      </rPr>
      <t xml:space="preserve"> </t>
    </r>
    <r>
      <rPr>
        <sz val="11"/>
        <color theme="1"/>
        <rFont val="Aptos Narrow"/>
        <family val="2"/>
        <charset val="238"/>
        <scheme val="minor"/>
      </rPr>
      <t xml:space="preserve">; </t>
    </r>
    <r>
      <rPr>
        <b/>
        <sz val="11"/>
        <color theme="1"/>
        <rFont val="Aptos Narrow"/>
        <family val="2"/>
        <scheme val="minor"/>
      </rPr>
      <t>VARIANTA PRAVÁ</t>
    </r>
    <r>
      <rPr>
        <sz val="11"/>
        <color theme="1"/>
        <rFont val="Aptos Narrow"/>
        <family val="2"/>
        <charset val="238"/>
        <scheme val="minor"/>
      </rPr>
      <t>; rozměr matrace 90x200 cm výška (matrace min. 18 cm), studená pěna; lamelový rošt, kontrukce - min. tloušťka 18 mm, zvýšená pelest v  boku postele (výška 50 cm) rohy zaoblené v rádiusu;</t>
    </r>
    <r>
      <rPr>
        <b/>
        <sz val="11"/>
        <color theme="1"/>
        <rFont val="Aptos Narrow"/>
        <family val="2"/>
        <scheme val="minor"/>
      </rPr>
      <t xml:space="preserve"> v čele postele police š. 30 cm </t>
    </r>
    <r>
      <rPr>
        <sz val="11"/>
        <color theme="1"/>
        <rFont val="Aptos Narrow"/>
        <family val="2"/>
        <scheme val="minor"/>
      </rPr>
      <t>- přikotvená ke zdi a konstrukčně spojená se stolem</t>
    </r>
    <r>
      <rPr>
        <sz val="11"/>
        <color theme="1"/>
        <rFont val="Aptos Narrow"/>
        <family val="2"/>
        <charset val="238"/>
        <scheme val="minor"/>
      </rPr>
      <t xml:space="preserve">;
lůžková část konstrukce přesahuje šířku spodní část (z důvodu přizpůsobení fabionu podlahy a možnosti umístit nábytek ke stěně)
</t>
    </r>
    <r>
      <rPr>
        <b/>
        <sz val="11"/>
        <color theme="1"/>
        <rFont val="Aptos Narrow"/>
        <family val="2"/>
        <scheme val="minor"/>
      </rPr>
      <t xml:space="preserve"> úložný prostor postele</t>
    </r>
    <r>
      <rPr>
        <sz val="11"/>
        <color theme="1"/>
        <rFont val="Aptos Narrow"/>
        <family val="2"/>
        <charset val="238"/>
        <scheme val="minor"/>
      </rPr>
      <t xml:space="preserve"> je svisle členěn - </t>
    </r>
    <r>
      <rPr>
        <b/>
        <sz val="11"/>
        <color theme="1"/>
        <rFont val="Aptos Narrow"/>
        <family val="2"/>
        <scheme val="minor"/>
      </rPr>
      <t>plná bočnice</t>
    </r>
    <r>
      <rPr>
        <sz val="11"/>
        <color theme="1"/>
        <rFont val="Aptos Narrow"/>
        <family val="2"/>
        <charset val="238"/>
        <scheme val="minor"/>
      </rPr>
      <t xml:space="preserve"> šířka 30 cm; </t>
    </r>
    <r>
      <rPr>
        <b/>
        <sz val="11"/>
        <color theme="1"/>
        <rFont val="Aptos Narrow"/>
        <family val="2"/>
        <scheme val="minor"/>
      </rPr>
      <t xml:space="preserve"> otevřené police</t>
    </r>
    <r>
      <rPr>
        <sz val="11"/>
        <color theme="1"/>
        <rFont val="Aptos Narrow"/>
        <family val="2"/>
        <charset val="238"/>
        <scheme val="minor"/>
      </rPr>
      <t xml:space="preserve"> šířka  40 cm 1 ks pevná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tlumeným dojezdem; v sestavě se stolem, ztužená konstrukce, včetně montáže</t>
    </r>
  </si>
  <si>
    <r>
      <t>jednolůžko s úložným prostorem;</t>
    </r>
    <r>
      <rPr>
        <b/>
        <sz val="11"/>
        <color theme="1"/>
        <rFont val="Aptos Narrow"/>
        <family val="2"/>
        <scheme val="minor"/>
      </rPr>
      <t xml:space="preserve"> </t>
    </r>
    <r>
      <rPr>
        <sz val="11"/>
        <color theme="1"/>
        <rFont val="Aptos Narrow"/>
        <family val="2"/>
        <charset val="238"/>
        <scheme val="minor"/>
      </rPr>
      <t>rozměr matrace 90x200 cm výška (matrace min. 18 cm), studená pěna; lamelový rošt, kontrukce - min. tloušťka 18 mm, zvýšená</t>
    </r>
    <r>
      <rPr>
        <b/>
        <sz val="11"/>
        <color theme="1"/>
        <rFont val="Aptos Narrow"/>
        <family val="2"/>
        <scheme val="minor"/>
      </rPr>
      <t xml:space="preserve"> pelest v čele</t>
    </r>
    <r>
      <rPr>
        <sz val="11"/>
        <color theme="1"/>
        <rFont val="Aptos Narrow"/>
        <family val="2"/>
        <charset val="238"/>
        <scheme val="minor"/>
      </rPr>
      <t xml:space="preserve"> postele (výška 50 cm) rohy zaoblené v rádiusu;</t>
    </r>
    <r>
      <rPr>
        <b/>
        <sz val="11"/>
        <color theme="1"/>
        <rFont val="Aptos Narrow"/>
        <family val="2"/>
        <scheme val="minor"/>
      </rPr>
      <t xml:space="preserve"> ; </t>
    </r>
    <r>
      <rPr>
        <sz val="11"/>
        <color theme="1"/>
        <rFont val="Aptos Narrow"/>
        <charset val="238"/>
        <scheme val="minor"/>
      </rPr>
      <t>lůžková část konstrukce v čele přesahuje šířku spodní části (z důvodu přizpůsobení fabionu podlahy a možnosti přirazit nábytek ke stěně);</t>
    </r>
    <r>
      <rPr>
        <b/>
        <sz val="11"/>
        <color theme="1"/>
        <rFont val="Aptos Narrow"/>
        <family val="2"/>
        <scheme val="minor"/>
      </rPr>
      <t xml:space="preserve">
úložný prostor</t>
    </r>
    <r>
      <rPr>
        <sz val="11"/>
        <color theme="1"/>
        <rFont val="Aptos Narrow"/>
        <family val="2"/>
        <charset val="238"/>
        <scheme val="minor"/>
      </rPr>
      <t xml:space="preserve"> je svisle členěn - </t>
    </r>
    <r>
      <rPr>
        <b/>
        <sz val="11"/>
        <color theme="1"/>
        <rFont val="Aptos Narrow"/>
        <family val="2"/>
        <scheme val="minor"/>
      </rPr>
      <t>otevřené police</t>
    </r>
    <r>
      <rPr>
        <sz val="11"/>
        <color theme="1"/>
        <rFont val="Aptos Narrow"/>
        <family val="2"/>
        <charset val="238"/>
        <scheme val="minor"/>
      </rPr>
      <t xml:space="preserve"> 1 ks pevná (šířka  40 cm) a </t>
    </r>
    <r>
      <rPr>
        <b/>
        <sz val="11"/>
        <color theme="1"/>
        <rFont val="Aptos Narrow"/>
        <family val="2"/>
        <scheme val="minor"/>
      </rPr>
      <t>zásuvky</t>
    </r>
    <r>
      <rPr>
        <sz val="11"/>
        <color theme="1"/>
        <rFont val="Aptos Narrow"/>
        <family val="2"/>
        <charset val="238"/>
        <scheme val="minor"/>
      </rPr>
      <t xml:space="preserve"> 3 ks - 2 nahoře a 1 dole, bez úchytek - čela zásuvek snížená, spodní zásuvka s nábytkovými kolečky, stejná výška zásuvek; sokl postele na výšku koleček; plnovýsuv s tlumeným dojezdem</t>
    </r>
  </si>
  <si>
    <r>
      <t xml:space="preserve"> atyp sestava dvou nástěnných policových skříněk  nad postele; korpus laminovaná DTD 18 mm s 2 mm ABS hranou, orientační délka jednoho kusu š. 215 cm, </t>
    </r>
    <r>
      <rPr>
        <b/>
        <sz val="11"/>
        <color theme="1"/>
        <rFont val="Aptos Narrow"/>
        <family val="2"/>
        <scheme val="minor"/>
      </rPr>
      <t>nutné zaměření na stavbě - v levé části bude skříňka kopírovat ozub na stěně</t>
    </r>
    <r>
      <rPr>
        <sz val="11"/>
        <color theme="1"/>
        <rFont val="Aptos Narrow"/>
        <family val="2"/>
        <charset val="238"/>
        <scheme val="minor"/>
      </rPr>
      <t xml:space="preserve">; vnitřní výbava - vertikální členění na 3 části se stejnými rozestupy, 2 části s posuvnými dvířky (úchytka zapuštěná - imitace nerezy nebo hliník), jedna třetina otevřená, ve dně skříňky z vnější strany nástěnný profil  pro led lištu (denní bílá), trafo skryté uvnitř škříňky; </t>
    </r>
    <r>
      <rPr>
        <sz val="11"/>
        <rFont val="Aptos Narrow"/>
        <family val="2"/>
        <scheme val="minor"/>
      </rPr>
      <t>nutná koordinace se sekcí elektro.</t>
    </r>
    <r>
      <rPr>
        <sz val="11"/>
        <color rgb="FFFF0000"/>
        <rFont val="Aptos Narrow"/>
        <family val="2"/>
        <scheme val="minor"/>
      </rPr>
      <t xml:space="preserve"> </t>
    </r>
  </si>
  <si>
    <t>Korpus - laminovaná dřevotříska, tloušťka 16 mm, ABS hrany; vlevo vysoká skříň - křídlové dveře, uvnitř dvě police pevně uchycené v korpusu, výsuvný závěs na ramínka v povrchové úpravě chrom alt. matný nerez,
včetně min. 3 ks dřevěných ramínek; sokl</t>
  </si>
  <si>
    <t>nabízené plnění</t>
  </si>
  <si>
    <t xml:space="preserve"> </t>
  </si>
  <si>
    <t>umyvadlová skříňka (kompatibilní s umyvadlem Jika Lyra Plus šířky 50 cm - umyvadlo není součástí nabídky) vč. nožiček,  korpus z odolného materiálu
včetně montáže</t>
  </si>
  <si>
    <t>SOUPIS DODÁVEK a PRACÍ - TYPOVÉ a ATYPOVÉ</t>
  </si>
  <si>
    <t>jednotková cena</t>
  </si>
  <si>
    <t>cena celkem bez DPH</t>
  </si>
  <si>
    <t>množství celkem</t>
  </si>
  <si>
    <t>Cena celkem v Kč bez DPH</t>
  </si>
  <si>
    <t>Nabídková cena v Kč</t>
  </si>
  <si>
    <r>
      <t xml:space="preserve">Veřejná zakázka: </t>
    </r>
    <r>
      <rPr>
        <b/>
        <sz val="11"/>
        <color theme="1"/>
        <rFont val="Aptos Narrow"/>
        <charset val="238"/>
        <scheme val="minor"/>
      </rPr>
      <t xml:space="preserve">Vybavení DM SUPŠ Jihlava-Helenín   </t>
    </r>
    <r>
      <rPr>
        <sz val="11"/>
        <color theme="1"/>
        <rFont val="Aptos Narrow"/>
        <family val="2"/>
        <charset val="238"/>
        <scheme val="minor"/>
      </rPr>
      <t xml:space="preserve">                                                                                 Příloha č. 1 Výzvy k podání nabídek / smlouvy - Specifikace předmětu plnění</t>
    </r>
  </si>
  <si>
    <r>
      <t>rozměr orientační, nutné zaměření na stavbě; materiál laminovaná DTD; skříňka je vertikálně rozdělena na 4 díly  se stejnými rozestupy, vnitřní výbava 1 police pevně uchycená v korpusu, výklopná dvířka (kování: 2x zvedací mechanismus , 2x ramená, 2x krytka,tyč příčné stabilizace, Sada spojovacích dílů; s tlumením; povrchová úprava šedá); pozn. kování: ukazatel výkonnosti LF = 1454 (930-2800) úhel otevření OW 107</t>
    </r>
    <r>
      <rPr>
        <sz val="11"/>
        <color theme="1"/>
        <rFont val="Calibri"/>
        <family val="2"/>
        <charset val="238"/>
      </rPr>
      <t>°</t>
    </r>
    <r>
      <rPr>
        <sz val="11"/>
        <color theme="1"/>
        <rFont val="Aptos Narrow"/>
        <family val="2"/>
        <charset val="238"/>
        <scheme val="minor"/>
      </rPr>
      <t xml:space="preserve">
 úchytka černá, kovová (rozteč 160 mm, dl. 178 x š. 8,5 x v.28 mm)
včetně montáže
</t>
    </r>
  </si>
  <si>
    <t xml:space="preserve">216 x 40 x 50 cm  (Š x H x V) +/- 5 % </t>
  </si>
  <si>
    <t>sv. modrá</t>
  </si>
  <si>
    <t xml:space="preserve">barva čalounění máta, šířka lůžka 90 x 200 cm; Konstrukce je vyrobena z pevného deskového materiálu a masivního dřeva; pohovka polstrovaná středně tvrdou studenou pěnou; materiál čalounění vhodný pro vysokou zátěž, 
s úložným prostorem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</si>
</sst>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36">
    <font>
      <sz val="11"/>
      <color theme="1"/>
      <name val="Aptos Narrow"/>
      <family val="2"/>
      <charset val="238"/>
      <scheme val="minor"/>
    </font>
    <font>
      <b/>
      <sz val="11"/>
      <color theme="1"/>
      <name val="Aptos Narrow"/>
      <family val="2"/>
      <scheme val="minor"/>
    </font>
    <font>
      <sz val="11"/>
      <name val="Aptos Narrow"/>
      <family val="2"/>
      <charset val="238"/>
      <scheme val="minor"/>
    </font>
    <font>
      <u/>
      <sz val="11"/>
      <color theme="10"/>
      <name val="Aptos Narrow"/>
      <family val="2"/>
      <charset val="238"/>
      <scheme val="minor"/>
    </font>
    <font>
      <b/>
      <sz val="11"/>
      <color rgb="FF000000"/>
      <name val="Aptos Narrow"/>
      <family val="2"/>
      <scheme val="minor"/>
    </font>
    <font>
      <sz val="10"/>
      <color rgb="FF202122"/>
      <name val="Arial"/>
      <family val="2"/>
      <charset val="238"/>
    </font>
    <font>
      <sz val="10"/>
      <color rgb="FF3D3D3B"/>
      <name val="Arial"/>
      <family val="2"/>
      <charset val="238"/>
    </font>
    <font>
      <sz val="11"/>
      <color theme="1"/>
      <name val="Aptos Narrow"/>
      <family val="2"/>
      <charset val="238"/>
      <scheme val="minor"/>
    </font>
    <font>
      <sz val="11"/>
      <color rgb="FFFF0000"/>
      <name val="Aptos Narrow"/>
      <family val="2"/>
      <charset val="238"/>
      <scheme val="minor"/>
    </font>
    <font>
      <sz val="11"/>
      <color rgb="FFFF0000"/>
      <name val="Aptos Narrow"/>
      <family val="2"/>
      <scheme val="minor"/>
    </font>
    <font>
      <sz val="11"/>
      <name val="Aptos Narrow"/>
      <family val="2"/>
      <scheme val="minor"/>
    </font>
    <font>
      <sz val="11"/>
      <color rgb="FF090F18"/>
      <name val="Aptos Narrow"/>
      <family val="2"/>
      <charset val="238"/>
      <scheme val="minor"/>
    </font>
    <font>
      <sz val="10"/>
      <color rgb="FF08131F"/>
      <name val="__Poppins_2a4e92"/>
    </font>
    <font>
      <sz val="10"/>
      <color rgb="FF08131F"/>
      <name val="Var(--font-poppins)"/>
    </font>
    <font>
      <sz val="11"/>
      <color theme="1"/>
      <name val="Aptos Narrow"/>
      <family val="2"/>
      <scheme val="minor"/>
    </font>
    <font>
      <sz val="11"/>
      <color rgb="FF000000"/>
      <name val="Aptos Narrow"/>
      <family val="2"/>
      <scheme val="minor"/>
    </font>
    <font>
      <sz val="11"/>
      <color rgb="FF444444"/>
      <name val="Aptos Narrow"/>
      <family val="2"/>
      <scheme val="minor"/>
    </font>
    <font>
      <sz val="11"/>
      <color rgb="FF08131F"/>
      <name val="Aptos Narrow"/>
      <family val="2"/>
      <scheme val="minor"/>
    </font>
    <font>
      <b/>
      <sz val="11"/>
      <color theme="1"/>
      <name val="Aptos Narrow"/>
      <family val="2"/>
      <charset val="238"/>
      <scheme val="minor"/>
    </font>
    <font>
      <b/>
      <sz val="11"/>
      <name val="Aptos Narrow"/>
      <family val="2"/>
      <scheme val="minor"/>
    </font>
    <font>
      <sz val="10"/>
      <color rgb="FF08131F"/>
      <name val="Aptos Narrow"/>
      <family val="2"/>
      <scheme val="minor"/>
    </font>
    <font>
      <b/>
      <sz val="10"/>
      <color rgb="FF08131F"/>
      <name val="__Poppins_2a4e92"/>
      <charset val="238"/>
    </font>
    <font>
      <b/>
      <sz val="10"/>
      <color rgb="FF08131F"/>
      <name val="Var(--font-poppins)"/>
      <charset val="238"/>
    </font>
    <font>
      <sz val="11"/>
      <color rgb="FF353B42"/>
      <name val="Aptos Narrow"/>
      <family val="2"/>
      <scheme val="minor"/>
    </font>
    <font>
      <b/>
      <sz val="11"/>
      <color rgb="FF191919"/>
      <name val="Aptos Narrow"/>
      <family val="2"/>
      <scheme val="minor"/>
    </font>
    <font>
      <sz val="11"/>
      <color rgb="FF191919"/>
      <name val="Aptos Narrow"/>
      <family val="2"/>
      <scheme val="minor"/>
    </font>
    <font>
      <sz val="11"/>
      <color rgb="FF424242"/>
      <name val="Aptos Narrow"/>
      <family val="2"/>
      <scheme val="minor"/>
    </font>
    <font>
      <b/>
      <sz val="11"/>
      <color rgb="FF424242"/>
      <name val="Aptos Narrow"/>
      <family val="2"/>
      <scheme val="minor"/>
    </font>
    <font>
      <sz val="10"/>
      <color theme="7" tint="0.39997558519241921"/>
      <name val="Var(--font-poppins)"/>
    </font>
    <font>
      <sz val="11"/>
      <color theme="1"/>
      <name val="Aptos Narrow"/>
      <charset val="238"/>
      <scheme val="minor"/>
    </font>
    <font>
      <b/>
      <sz val="11"/>
      <color theme="1"/>
      <name val="Aptos Narrow"/>
      <charset val="238"/>
      <scheme val="minor"/>
    </font>
    <font>
      <sz val="11"/>
      <color rgb="FF08131F"/>
      <name val="Aptos Narrow"/>
      <charset val="238"/>
      <scheme val="minor"/>
    </font>
    <font>
      <sz val="16"/>
      <color theme="1"/>
      <name val="Aptos Narrow"/>
      <charset val="238"/>
      <scheme val="minor"/>
    </font>
    <font>
      <sz val="14"/>
      <color theme="1"/>
      <name val="Aptos Narrow"/>
      <charset val="238"/>
      <scheme val="minor"/>
    </font>
    <font>
      <b/>
      <sz val="14"/>
      <color theme="1"/>
      <name val="Aptos Narrow"/>
      <charset val="238"/>
      <scheme val="minor"/>
    </font>
    <font>
      <sz val="11"/>
      <color theme="1"/>
      <name val="Calibri"/>
      <family val="2"/>
      <charset val="238"/>
    </font>
  </fonts>
  <fills count="6">
    <fill>
      <patternFill patternType="none"/>
    </fill>
    <fill>
      <patternFill patternType="gray125"/>
    </fill>
    <fill>
      <patternFill patternType="solid">
        <fgColor theme="0"/>
        <bgColor indexed="64"/>
      </patternFill>
    </fill>
    <fill>
      <patternFill patternType="solid">
        <fgColor rgb="FFF5DC8B"/>
        <bgColor indexed="64"/>
      </patternFill>
    </fill>
    <fill>
      <patternFill patternType="solid">
        <fgColor theme="9" tint="0.7999816888943144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32">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11" fillId="0" borderId="1" xfId="0" applyFont="1" applyBorder="1" applyAlignment="1">
      <alignment horizontal="left" vertical="center" wrapText="1" indent="1"/>
    </xf>
    <xf numFmtId="0" fontId="0" fillId="0" borderId="0" xfId="0" applyAlignment="1">
      <alignment horizontal="center" vertical="center" wrapText="1"/>
    </xf>
    <xf numFmtId="0" fontId="0" fillId="0" borderId="1" xfId="0" applyBorder="1"/>
    <xf numFmtId="0" fontId="13" fillId="0" borderId="0" xfId="0" applyFont="1" applyAlignment="1">
      <alignment horizontal="left" vertical="center" wrapText="1" indent="1"/>
    </xf>
    <xf numFmtId="0" fontId="0" fillId="0" borderId="1" xfId="0" applyBorder="1" applyAlignment="1">
      <alignment vertical="center"/>
    </xf>
    <xf numFmtId="0" fontId="5" fillId="0" borderId="1" xfId="0" applyFont="1" applyBorder="1" applyAlignment="1">
      <alignment horizontal="left" vertical="center" wrapText="1" indent="1"/>
    </xf>
    <xf numFmtId="0" fontId="0" fillId="0" borderId="1" xfId="0" applyBorder="1" applyAlignment="1">
      <alignment horizontal="center"/>
    </xf>
    <xf numFmtId="0" fontId="16" fillId="0" borderId="0" xfId="0" applyFont="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center"/>
    </xf>
    <xf numFmtId="0" fontId="0" fillId="0" borderId="1" xfId="0" applyBorder="1" applyAlignment="1">
      <alignment vertical="center" wrapText="1"/>
    </xf>
    <xf numFmtId="0" fontId="17" fillId="0" borderId="0" xfId="0" applyFont="1" applyAlignment="1">
      <alignment horizontal="left" vertical="center" wrapText="1" indent="1"/>
    </xf>
    <xf numFmtId="0" fontId="0" fillId="0" borderId="0" xfId="0" applyAlignment="1">
      <alignment vertical="center" wrapText="1"/>
    </xf>
    <xf numFmtId="0" fontId="0" fillId="0" borderId="1" xfId="0" applyBorder="1" applyAlignment="1">
      <alignment horizontal="left" wrapText="1"/>
    </xf>
    <xf numFmtId="0" fontId="0" fillId="0" borderId="2" xfId="0" applyBorder="1" applyAlignment="1">
      <alignment horizontal="center"/>
    </xf>
    <xf numFmtId="0" fontId="6" fillId="0" borderId="0" xfId="0" applyFont="1" applyAlignment="1">
      <alignment vertical="center" wrapText="1"/>
    </xf>
    <xf numFmtId="0" fontId="2" fillId="0" borderId="1" xfId="0" applyFont="1" applyBorder="1" applyAlignment="1">
      <alignment horizontal="left" vertical="top" wrapText="1"/>
    </xf>
    <xf numFmtId="0" fontId="3" fillId="0" borderId="1" xfId="1" applyBorder="1"/>
    <xf numFmtId="0" fontId="0" fillId="3" borderId="1" xfId="0" applyFill="1" applyBorder="1" applyAlignment="1">
      <alignment horizontal="center"/>
    </xf>
    <xf numFmtId="0" fontId="4" fillId="3" borderId="1" xfId="0" applyFont="1" applyFill="1" applyBorder="1" applyAlignment="1">
      <alignment horizontal="left" vertical="center" wrapText="1"/>
    </xf>
    <xf numFmtId="0" fontId="0" fillId="3" borderId="1" xfId="0" applyFill="1" applyBorder="1" applyAlignment="1">
      <alignment horizontal="center" vertical="center"/>
    </xf>
    <xf numFmtId="0" fontId="3" fillId="3" borderId="1" xfId="1" applyFill="1" applyBorder="1"/>
    <xf numFmtId="0" fontId="0" fillId="3" borderId="1" xfId="0" applyFill="1" applyBorder="1"/>
    <xf numFmtId="0" fontId="0" fillId="3" borderId="1" xfId="0" applyFill="1" applyBorder="1" applyAlignment="1">
      <alignment vertical="center"/>
    </xf>
    <xf numFmtId="0" fontId="0" fillId="0" borderId="3" xfId="0" applyBorder="1" applyAlignment="1">
      <alignment vertical="center"/>
    </xf>
    <xf numFmtId="0" fontId="0" fillId="3" borderId="2" xfId="0" applyFill="1" applyBorder="1" applyAlignment="1">
      <alignment vertical="center"/>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1" fillId="0" borderId="1" xfId="0" applyFont="1" applyBorder="1" applyAlignment="1">
      <alignment horizontal="center" wrapText="1"/>
    </xf>
    <xf numFmtId="0" fontId="0" fillId="0" borderId="1" xfId="0" applyBorder="1" applyAlignment="1">
      <alignment wrapText="1"/>
    </xf>
    <xf numFmtId="0" fontId="15" fillId="0" borderId="1" xfId="0" applyFont="1" applyBorder="1" applyAlignment="1">
      <alignment horizontal="center" vertical="center" wrapText="1"/>
    </xf>
    <xf numFmtId="0" fontId="14" fillId="0" borderId="1" xfId="0" applyFont="1" applyBorder="1" applyAlignment="1">
      <alignment wrapText="1"/>
    </xf>
    <xf numFmtId="0" fontId="1" fillId="0" borderId="0" xfId="0" applyFont="1" applyAlignment="1">
      <alignment horizontal="center"/>
    </xf>
    <xf numFmtId="0" fontId="1" fillId="3" borderId="0" xfId="0" applyFont="1" applyFill="1" applyAlignment="1">
      <alignment horizontal="center" vertical="center"/>
    </xf>
    <xf numFmtId="0" fontId="1" fillId="3" borderId="1" xfId="0" applyFont="1" applyFill="1" applyBorder="1" applyAlignment="1">
      <alignment horizontal="center" vertical="center" wrapText="1"/>
    </xf>
    <xf numFmtId="0" fontId="14" fillId="0" borderId="0" xfId="0" applyFont="1" applyAlignment="1">
      <alignment vertical="center" wrapText="1"/>
    </xf>
    <xf numFmtId="0" fontId="0" fillId="0" borderId="2" xfId="0" applyBorder="1" applyAlignment="1">
      <alignment horizontal="center" vertical="center" wrapText="1"/>
    </xf>
    <xf numFmtId="0" fontId="0" fillId="0" borderId="4" xfId="0" applyBorder="1" applyAlignment="1">
      <alignment vertical="center"/>
    </xf>
    <xf numFmtId="0" fontId="0" fillId="0" borderId="2" xfId="0" applyBorder="1" applyAlignment="1">
      <alignment vertical="center"/>
    </xf>
    <xf numFmtId="0" fontId="10"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3" borderId="1" xfId="0" applyFill="1" applyBorder="1" applyAlignment="1">
      <alignment horizontal="center" vertical="center" wrapText="1"/>
    </xf>
    <xf numFmtId="0" fontId="19" fillId="3" borderId="1" xfId="0" applyFont="1" applyFill="1" applyBorder="1" applyAlignment="1">
      <alignment horizontal="center" vertical="center"/>
    </xf>
    <xf numFmtId="0" fontId="10" fillId="3" borderId="1" xfId="0" applyFont="1" applyFill="1" applyBorder="1" applyAlignment="1">
      <alignment horizontal="center"/>
    </xf>
    <xf numFmtId="0" fontId="12" fillId="3" borderId="1" xfId="0" applyFont="1" applyFill="1" applyBorder="1" applyAlignment="1">
      <alignment horizontal="center"/>
    </xf>
    <xf numFmtId="0" fontId="20" fillId="0" borderId="0" xfId="0" applyFont="1" applyAlignment="1">
      <alignment horizontal="left" vertical="center" wrapText="1" indent="1"/>
    </xf>
    <xf numFmtId="0" fontId="18" fillId="3" borderId="1" xfId="0" applyFont="1" applyFill="1" applyBorder="1" applyAlignment="1">
      <alignment horizontal="center"/>
    </xf>
    <xf numFmtId="0" fontId="18" fillId="3" borderId="1" xfId="0" applyFont="1" applyFill="1" applyBorder="1" applyAlignment="1">
      <alignment horizontal="center" vertical="center"/>
    </xf>
    <xf numFmtId="0" fontId="21" fillId="3" borderId="1" xfId="0" applyFont="1" applyFill="1" applyBorder="1" applyAlignment="1">
      <alignment horizontal="center"/>
    </xf>
    <xf numFmtId="0" fontId="18" fillId="3" borderId="1" xfId="0" applyFont="1" applyFill="1" applyBorder="1"/>
    <xf numFmtId="0" fontId="1" fillId="3" borderId="1" xfId="0" applyFont="1" applyFill="1" applyBorder="1" applyAlignment="1">
      <alignment vertical="center"/>
    </xf>
    <xf numFmtId="0" fontId="1" fillId="3" borderId="1" xfId="0" applyFont="1" applyFill="1" applyBorder="1"/>
    <xf numFmtId="0" fontId="0" fillId="3" borderId="0" xfId="0" applyFill="1" applyAlignment="1">
      <alignment horizontal="center" vertical="center"/>
    </xf>
    <xf numFmtId="0" fontId="22"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23"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4" borderId="1" xfId="0" applyFill="1" applyBorder="1"/>
    <xf numFmtId="0" fontId="0" fillId="5" borderId="1" xfId="0" applyFill="1" applyBorder="1"/>
    <xf numFmtId="0" fontId="14" fillId="0" borderId="5" xfId="0" applyFont="1" applyBorder="1" applyAlignment="1">
      <alignment vertical="center" wrapText="1"/>
    </xf>
    <xf numFmtId="0" fontId="14" fillId="0" borderId="2" xfId="0" applyFont="1" applyBorder="1" applyAlignment="1">
      <alignment vertical="center" wrapTex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0" fillId="3" borderId="1" xfId="0" applyFill="1" applyBorder="1" applyAlignment="1">
      <alignment horizontal="left" vertical="center" wrapText="1"/>
    </xf>
    <xf numFmtId="0" fontId="24" fillId="0" borderId="1" xfId="0" applyFont="1" applyBorder="1" applyAlignment="1">
      <alignment vertical="center" wrapText="1"/>
    </xf>
    <xf numFmtId="2" fontId="0" fillId="3" borderId="1" xfId="0" applyNumberFormat="1" applyFill="1" applyBorder="1" applyAlignment="1">
      <alignment horizontal="center"/>
    </xf>
    <xf numFmtId="2" fontId="0" fillId="0" borderId="1" xfId="0" applyNumberFormat="1" applyBorder="1" applyAlignment="1">
      <alignment horizontal="center"/>
    </xf>
    <xf numFmtId="0" fontId="10" fillId="0" borderId="0" xfId="0" applyFont="1" applyAlignment="1">
      <alignment vertical="center" wrapText="1"/>
    </xf>
    <xf numFmtId="0" fontId="0" fillId="0" borderId="1" xfId="0" applyBorder="1" applyAlignment="1">
      <alignment horizontal="left" vertical="center" wrapText="1"/>
    </xf>
    <xf numFmtId="0" fontId="14" fillId="0" borderId="1" xfId="0" applyFont="1" applyBorder="1" applyAlignment="1">
      <alignment horizontal="center" vertical="center" wrapText="1"/>
    </xf>
    <xf numFmtId="0" fontId="26" fillId="0" borderId="0" xfId="0" applyFont="1" applyAlignment="1">
      <alignment wrapText="1"/>
    </xf>
    <xf numFmtId="0" fontId="10" fillId="0" borderId="1" xfId="1" applyFont="1" applyFill="1" applyBorder="1" applyAlignment="1">
      <alignment horizontal="center" vertical="center" wrapText="1"/>
    </xf>
    <xf numFmtId="0" fontId="10" fillId="0" borderId="1" xfId="0" applyFont="1" applyBorder="1" applyAlignment="1">
      <alignment horizontal="center" vertical="top" wrapText="1"/>
    </xf>
    <xf numFmtId="0" fontId="1" fillId="2" borderId="1" xfId="0" applyFont="1" applyFill="1" applyBorder="1" applyAlignment="1">
      <alignment horizontal="center" vertical="center"/>
    </xf>
    <xf numFmtId="0" fontId="13" fillId="0" borderId="1" xfId="0" applyFont="1" applyBorder="1" applyAlignment="1">
      <alignment horizontal="left" vertical="center" wrapText="1" indent="1"/>
    </xf>
    <xf numFmtId="0" fontId="7" fillId="3" borderId="1" xfId="0" applyFont="1" applyFill="1" applyBorder="1" applyAlignment="1">
      <alignment horizontal="left" vertical="center"/>
    </xf>
    <xf numFmtId="0" fontId="13" fillId="3" borderId="1" xfId="0" applyFont="1" applyFill="1" applyBorder="1" applyAlignment="1">
      <alignment horizontal="left" vertical="center" wrapText="1" indent="1"/>
    </xf>
    <xf numFmtId="0" fontId="1" fillId="0" borderId="4" xfId="0" applyFont="1" applyBorder="1" applyAlignment="1">
      <alignment horizontal="center" vertical="center"/>
    </xf>
    <xf numFmtId="6" fontId="0" fillId="3" borderId="1" xfId="0" applyNumberFormat="1" applyFill="1" applyBorder="1" applyAlignment="1">
      <alignment wrapText="1"/>
    </xf>
    <xf numFmtId="0" fontId="2" fillId="5" borderId="1" xfId="0" applyFont="1" applyFill="1" applyBorder="1"/>
    <xf numFmtId="0" fontId="14" fillId="0" borderId="1" xfId="0" applyFont="1" applyBorder="1" applyAlignment="1">
      <alignment horizontal="left" vertical="center" wrapText="1"/>
    </xf>
    <xf numFmtId="0" fontId="10" fillId="0" borderId="0" xfId="0" applyFont="1" applyAlignment="1">
      <alignment horizontal="left" vertical="center" wrapText="1"/>
    </xf>
    <xf numFmtId="0" fontId="14" fillId="3" borderId="1" xfId="0" applyFont="1" applyFill="1" applyBorder="1" applyAlignment="1">
      <alignment vertical="center"/>
    </xf>
    <xf numFmtId="0" fontId="14" fillId="3" borderId="2" xfId="0" applyFont="1" applyFill="1" applyBorder="1" applyAlignment="1">
      <alignment vertical="center"/>
    </xf>
    <xf numFmtId="0" fontId="0" fillId="3" borderId="1" xfId="0" applyFill="1" applyBorder="1" applyAlignment="1">
      <alignment horizontal="left" wrapText="1"/>
    </xf>
    <xf numFmtId="0" fontId="1" fillId="0" borderId="1" xfId="0" applyFont="1" applyBorder="1" applyAlignment="1">
      <alignment vertical="center"/>
    </xf>
    <xf numFmtId="0" fontId="14" fillId="0" borderId="1" xfId="0" applyFont="1" applyBorder="1" applyAlignment="1">
      <alignment horizontal="center" vertical="center"/>
    </xf>
    <xf numFmtId="0" fontId="2" fillId="0" borderId="1" xfId="1" applyFont="1" applyBorder="1" applyAlignment="1">
      <alignment horizontal="center" vertical="center" wrapText="1"/>
    </xf>
    <xf numFmtId="0" fontId="14" fillId="3" borderId="1" xfId="0" applyFont="1" applyFill="1" applyBorder="1" applyAlignment="1">
      <alignment horizontal="center" vertical="center"/>
    </xf>
    <xf numFmtId="0" fontId="0" fillId="2" borderId="1" xfId="0" applyFill="1" applyBorder="1"/>
    <xf numFmtId="0" fontId="0" fillId="0" borderId="1" xfId="0" applyFill="1" applyBorder="1"/>
    <xf numFmtId="0" fontId="30" fillId="3" borderId="1" xfId="0" applyFont="1" applyFill="1" applyBorder="1" applyAlignment="1">
      <alignment horizontal="center"/>
    </xf>
    <xf numFmtId="0" fontId="30" fillId="3" borderId="1" xfId="0" applyFont="1" applyFill="1" applyBorder="1" applyAlignment="1">
      <alignment horizontal="center" vertical="center" wrapText="1"/>
    </xf>
    <xf numFmtId="0" fontId="31" fillId="0" borderId="0" xfId="0" applyFont="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28" fillId="0" borderId="1" xfId="0" applyFont="1" applyFill="1" applyBorder="1" applyAlignment="1">
      <alignment horizontal="left" vertical="center" wrapText="1" indent="1"/>
    </xf>
    <xf numFmtId="0" fontId="1" fillId="0" borderId="0" xfId="0" applyFont="1" applyFill="1"/>
    <xf numFmtId="0" fontId="0" fillId="0" borderId="1"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14" fillId="0" borderId="0" xfId="0" applyFont="1" applyFill="1"/>
    <xf numFmtId="0" fontId="0" fillId="0" borderId="0" xfId="0" applyFill="1"/>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3" fontId="32" fillId="0" borderId="0" xfId="0" applyNumberFormat="1" applyFont="1" applyFill="1" applyBorder="1" applyAlignment="1">
      <alignment horizontal="center"/>
    </xf>
    <xf numFmtId="0" fontId="32" fillId="0" borderId="0" xfId="0" applyFont="1" applyFill="1" applyBorder="1" applyAlignment="1">
      <alignment horizontal="center"/>
    </xf>
    <xf numFmtId="0" fontId="0" fillId="0" borderId="2" xfId="0" applyBorder="1"/>
    <xf numFmtId="0" fontId="0" fillId="3" borderId="6" xfId="0" applyFill="1" applyBorder="1" applyAlignment="1">
      <alignment wrapText="1"/>
    </xf>
    <xf numFmtId="0" fontId="29" fillId="0" borderId="0" xfId="0" applyFont="1" applyAlignment="1"/>
    <xf numFmtId="0" fontId="34" fillId="3" borderId="7" xfId="0" applyFont="1" applyFill="1" applyBorder="1"/>
    <xf numFmtId="0" fontId="0" fillId="0" borderId="1" xfId="0" applyFill="1" applyBorder="1" applyAlignment="1">
      <alignment horizontal="center" vertical="center" wrapText="1"/>
    </xf>
    <xf numFmtId="0" fontId="1" fillId="3" borderId="1" xfId="0" applyFont="1" applyFill="1" applyBorder="1" applyAlignment="1">
      <alignment horizontal="center" vertical="center"/>
    </xf>
    <xf numFmtId="0" fontId="30" fillId="3" borderId="1" xfId="0" applyFont="1" applyFill="1" applyBorder="1" applyAlignment="1">
      <alignment horizontal="center"/>
    </xf>
    <xf numFmtId="0" fontId="33" fillId="0" borderId="0" xfId="0" applyFont="1" applyBorder="1" applyAlignment="1">
      <alignment horizontal="center" wrapText="1"/>
    </xf>
    <xf numFmtId="0" fontId="30" fillId="3" borderId="1" xfId="0" applyFont="1" applyFill="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mruColors>
      <color rgb="FFF5DC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4"/>
  <sheetViews>
    <sheetView tabSelected="1" topLeftCell="A125" zoomScale="70" zoomScaleNormal="70" workbookViewId="0">
      <selection activeCell="C127" sqref="C127"/>
    </sheetView>
  </sheetViews>
  <sheetFormatPr defaultRowHeight="13.8"/>
  <cols>
    <col min="1" max="1" width="9.69921875" customWidth="1"/>
    <col min="2" max="2" width="24.8984375" customWidth="1"/>
    <col min="3" max="3" width="45" customWidth="1"/>
    <col min="4" max="4" width="48" customWidth="1"/>
    <col min="5" max="5" width="9.69921875" customWidth="1"/>
    <col min="6" max="6" width="12.59765625" customWidth="1"/>
    <col min="8" max="8" width="13.09765625" customWidth="1"/>
    <col min="9" max="9" width="12.8984375" customWidth="1"/>
    <col min="10" max="10" width="18.19921875" customWidth="1"/>
    <col min="11" max="11" width="20.69921875" customWidth="1"/>
  </cols>
  <sheetData>
    <row r="1" spans="1:10" ht="27.75" customHeight="1">
      <c r="A1" s="125" t="s">
        <v>225</v>
      </c>
    </row>
    <row r="2" spans="1:10" ht="36.6" customHeight="1">
      <c r="A2" s="128" t="s">
        <v>219</v>
      </c>
      <c r="B2" s="128"/>
      <c r="C2" s="128"/>
      <c r="D2" s="128"/>
      <c r="E2" s="128"/>
      <c r="F2" s="128"/>
      <c r="G2" s="128"/>
      <c r="H2" s="128"/>
      <c r="I2" s="129" t="s">
        <v>224</v>
      </c>
      <c r="J2" s="129"/>
    </row>
    <row r="3" spans="1:10" ht="37.950000000000003" customHeight="1">
      <c r="A3" s="38" t="s">
        <v>11</v>
      </c>
      <c r="B3" s="1" t="s">
        <v>3</v>
      </c>
      <c r="C3" s="1" t="s">
        <v>4</v>
      </c>
      <c r="D3" s="1" t="s">
        <v>216</v>
      </c>
      <c r="E3" s="120" t="s">
        <v>222</v>
      </c>
      <c r="F3" s="1" t="s">
        <v>65</v>
      </c>
      <c r="G3" s="70" t="s">
        <v>98</v>
      </c>
      <c r="H3" s="71" t="s">
        <v>99</v>
      </c>
      <c r="I3" s="107" t="s">
        <v>220</v>
      </c>
      <c r="J3" s="107" t="s">
        <v>221</v>
      </c>
    </row>
    <row r="4" spans="1:10" ht="16.95" customHeight="1">
      <c r="A4" s="28">
        <v>1</v>
      </c>
      <c r="B4" s="37" t="s">
        <v>13</v>
      </c>
      <c r="C4" s="30" t="s">
        <v>6</v>
      </c>
      <c r="D4" s="33"/>
      <c r="E4" s="33"/>
      <c r="F4" s="32"/>
      <c r="G4" s="32"/>
      <c r="H4" s="32"/>
      <c r="I4" s="32"/>
      <c r="J4" s="32"/>
    </row>
    <row r="5" spans="1:10" ht="138" customHeight="1">
      <c r="A5" s="16"/>
      <c r="B5" s="2" t="s">
        <v>7</v>
      </c>
      <c r="C5" s="76" t="s">
        <v>210</v>
      </c>
      <c r="D5" s="14"/>
      <c r="E5" s="115">
        <v>47</v>
      </c>
      <c r="F5" s="67" t="s">
        <v>178</v>
      </c>
      <c r="G5" s="72"/>
      <c r="H5" s="12"/>
      <c r="I5" s="12">
        <v>0</v>
      </c>
      <c r="J5" s="12">
        <f>(E5*I5)</f>
        <v>0</v>
      </c>
    </row>
    <row r="6" spans="1:10" ht="19.95" customHeight="1">
      <c r="A6" s="28">
        <v>2</v>
      </c>
      <c r="B6" s="29" t="s">
        <v>10</v>
      </c>
      <c r="C6" s="30"/>
      <c r="D6" s="30"/>
      <c r="E6" s="30"/>
      <c r="F6" s="31"/>
      <c r="G6" s="32"/>
      <c r="H6" s="32"/>
      <c r="I6" s="32"/>
      <c r="J6" s="32"/>
    </row>
    <row r="7" spans="1:10" ht="136.94999999999999" customHeight="1">
      <c r="A7" s="16"/>
      <c r="B7" s="2" t="s">
        <v>12</v>
      </c>
      <c r="C7" s="26" t="s">
        <v>127</v>
      </c>
      <c r="D7" s="12"/>
      <c r="E7" s="1">
        <v>131</v>
      </c>
      <c r="F7" s="67" t="s">
        <v>176</v>
      </c>
      <c r="G7" s="72"/>
      <c r="H7" s="12"/>
      <c r="I7" s="12">
        <v>0</v>
      </c>
      <c r="J7" s="12">
        <f>(E7*I7)</f>
        <v>0</v>
      </c>
    </row>
    <row r="8" spans="1:10" ht="19.95" customHeight="1">
      <c r="A8" s="36">
        <v>3</v>
      </c>
      <c r="B8" s="37" t="s">
        <v>2</v>
      </c>
      <c r="C8" s="30" t="s">
        <v>9</v>
      </c>
      <c r="D8" s="33"/>
      <c r="E8" s="33"/>
      <c r="F8" s="35"/>
      <c r="G8" s="32"/>
      <c r="H8" s="32"/>
      <c r="I8" s="32"/>
      <c r="J8" s="32"/>
    </row>
    <row r="9" spans="1:10" ht="110.4" customHeight="1">
      <c r="A9" s="16"/>
      <c r="B9" s="2" t="s">
        <v>8</v>
      </c>
      <c r="C9" s="3" t="s">
        <v>66</v>
      </c>
      <c r="D9" s="14"/>
      <c r="E9" s="115">
        <v>42</v>
      </c>
      <c r="F9" s="67" t="s">
        <v>178</v>
      </c>
      <c r="G9" s="105"/>
      <c r="H9" s="73"/>
      <c r="I9" s="12">
        <v>0</v>
      </c>
      <c r="J9" s="12">
        <f>(E9*I9)</f>
        <v>0</v>
      </c>
    </row>
    <row r="10" spans="1:10">
      <c r="A10" s="36">
        <v>4</v>
      </c>
      <c r="B10" s="37" t="s">
        <v>0</v>
      </c>
      <c r="C10" s="30" t="s">
        <v>101</v>
      </c>
      <c r="D10" s="30"/>
      <c r="E10" s="30"/>
      <c r="F10" s="32"/>
      <c r="G10" s="32"/>
      <c r="H10" s="32"/>
      <c r="I10" s="32"/>
      <c r="J10" s="32"/>
    </row>
    <row r="11" spans="1:10" ht="227.4" customHeight="1">
      <c r="A11" s="16"/>
      <c r="B11" s="2" t="s">
        <v>7</v>
      </c>
      <c r="C11" s="39" t="s">
        <v>192</v>
      </c>
      <c r="D11" s="2"/>
      <c r="E11" s="115">
        <v>41</v>
      </c>
      <c r="F11" s="67" t="s">
        <v>163</v>
      </c>
      <c r="G11" s="12"/>
      <c r="H11" s="73"/>
      <c r="I11" s="12">
        <v>0</v>
      </c>
      <c r="J11" s="12">
        <f t="shared" ref="J11:J73" si="0">(E11*I11)</f>
        <v>0</v>
      </c>
    </row>
    <row r="12" spans="1:10" ht="22.2" customHeight="1">
      <c r="A12" s="36">
        <v>5</v>
      </c>
      <c r="B12" s="37" t="s">
        <v>0</v>
      </c>
      <c r="C12" s="30" t="s">
        <v>102</v>
      </c>
      <c r="D12" s="30"/>
      <c r="E12" s="30"/>
      <c r="F12" s="32"/>
      <c r="G12" s="32"/>
      <c r="H12" s="32"/>
      <c r="I12" s="32"/>
      <c r="J12" s="32"/>
    </row>
    <row r="13" spans="1:10" ht="219.6" customHeight="1">
      <c r="A13" s="16"/>
      <c r="B13" s="2" t="s">
        <v>7</v>
      </c>
      <c r="C13" s="41" t="s">
        <v>211</v>
      </c>
      <c r="D13" s="2"/>
      <c r="E13" s="115">
        <v>40</v>
      </c>
      <c r="F13" s="67" t="s">
        <v>163</v>
      </c>
      <c r="G13" s="12"/>
      <c r="H13" s="73"/>
      <c r="I13" s="12">
        <v>0</v>
      </c>
      <c r="J13" s="12">
        <f t="shared" si="0"/>
        <v>0</v>
      </c>
    </row>
    <row r="14" spans="1:10" ht="33.6" customHeight="1">
      <c r="A14" s="37">
        <v>6</v>
      </c>
      <c r="B14" s="44" t="s">
        <v>67</v>
      </c>
      <c r="C14" s="78" t="s">
        <v>110</v>
      </c>
      <c r="D14" s="30"/>
      <c r="E14" s="30"/>
      <c r="F14" s="32"/>
      <c r="G14" s="32"/>
      <c r="H14" s="32"/>
      <c r="I14" s="32"/>
      <c r="J14" s="32"/>
    </row>
    <row r="15" spans="1:10" ht="295.2" customHeight="1">
      <c r="A15" s="12"/>
      <c r="B15" s="2" t="s">
        <v>7</v>
      </c>
      <c r="C15" s="74" t="s">
        <v>190</v>
      </c>
      <c r="D15" s="48"/>
      <c r="E15" s="116">
        <v>8</v>
      </c>
      <c r="F15" s="67" t="s">
        <v>205</v>
      </c>
      <c r="G15" s="12"/>
      <c r="H15" s="73"/>
      <c r="I15" s="12">
        <v>0</v>
      </c>
      <c r="J15" s="12">
        <f t="shared" si="0"/>
        <v>0</v>
      </c>
    </row>
    <row r="16" spans="1:10" ht="33.6" customHeight="1">
      <c r="A16" s="37">
        <v>7</v>
      </c>
      <c r="B16" s="44" t="s">
        <v>67</v>
      </c>
      <c r="C16" s="78" t="s">
        <v>110</v>
      </c>
      <c r="D16" s="30"/>
      <c r="E16" s="30"/>
      <c r="F16" s="32"/>
      <c r="G16" s="32"/>
      <c r="H16" s="32"/>
      <c r="I16" s="32"/>
      <c r="J16" s="32"/>
    </row>
    <row r="17" spans="1:10" ht="276.60000000000002" customHeight="1">
      <c r="A17" s="12"/>
      <c r="B17" s="2" t="s">
        <v>7</v>
      </c>
      <c r="C17" s="75" t="s">
        <v>193</v>
      </c>
      <c r="D17" s="48"/>
      <c r="E17" s="116">
        <v>18</v>
      </c>
      <c r="F17" s="68" t="s">
        <v>165</v>
      </c>
      <c r="G17" s="12"/>
      <c r="H17" s="73"/>
      <c r="I17" s="12">
        <v>0</v>
      </c>
      <c r="J17" s="12">
        <f t="shared" si="0"/>
        <v>0</v>
      </c>
    </row>
    <row r="18" spans="1:10" ht="27.6">
      <c r="A18" s="36">
        <v>8</v>
      </c>
      <c r="B18" s="44" t="s">
        <v>32</v>
      </c>
      <c r="C18" s="30" t="s">
        <v>103</v>
      </c>
      <c r="D18" s="30"/>
      <c r="E18" s="30"/>
      <c r="F18" s="32"/>
      <c r="G18" s="32"/>
      <c r="H18" s="32"/>
      <c r="I18" s="32"/>
      <c r="J18" s="32"/>
    </row>
    <row r="19" spans="1:10" ht="261.60000000000002" customHeight="1">
      <c r="A19" s="16"/>
      <c r="B19" s="5" t="s">
        <v>7</v>
      </c>
      <c r="C19" s="45" t="s">
        <v>212</v>
      </c>
      <c r="D19" s="6"/>
      <c r="E19" s="92">
        <v>7</v>
      </c>
      <c r="F19" s="46" t="s">
        <v>206</v>
      </c>
      <c r="H19" s="73"/>
      <c r="I19" s="12">
        <v>0</v>
      </c>
      <c r="J19" s="12">
        <f t="shared" si="0"/>
        <v>0</v>
      </c>
    </row>
    <row r="20" spans="1:10" ht="27.6">
      <c r="A20" s="37">
        <v>9</v>
      </c>
      <c r="B20" s="44" t="s">
        <v>32</v>
      </c>
      <c r="C20" s="30" t="s">
        <v>104</v>
      </c>
      <c r="D20" s="30"/>
      <c r="E20" s="30"/>
      <c r="F20" s="32"/>
      <c r="G20" s="32"/>
      <c r="H20" s="32"/>
      <c r="I20" s="32"/>
      <c r="J20" s="32"/>
    </row>
    <row r="21" spans="1:10" ht="277.95" customHeight="1">
      <c r="A21" s="16"/>
      <c r="B21" s="6" t="s">
        <v>7</v>
      </c>
      <c r="C21" s="45" t="s">
        <v>191</v>
      </c>
      <c r="D21" s="6"/>
      <c r="E21" s="92">
        <v>7</v>
      </c>
      <c r="F21" s="11" t="s">
        <v>207</v>
      </c>
      <c r="G21" s="12"/>
      <c r="H21" s="73"/>
      <c r="I21" s="12">
        <v>0</v>
      </c>
      <c r="J21" s="12">
        <f t="shared" si="0"/>
        <v>0</v>
      </c>
    </row>
    <row r="22" spans="1:10" ht="22.95" customHeight="1">
      <c r="A22" s="36">
        <v>10</v>
      </c>
      <c r="B22" s="54" t="s">
        <v>36</v>
      </c>
      <c r="C22" s="28" t="s">
        <v>105</v>
      </c>
      <c r="D22" s="32"/>
      <c r="E22" s="32"/>
      <c r="F22" s="32"/>
      <c r="G22" s="32"/>
      <c r="H22" s="32"/>
      <c r="I22" s="32"/>
      <c r="J22" s="32"/>
    </row>
    <row r="23" spans="1:10" ht="164.4" customHeight="1">
      <c r="A23" s="19"/>
      <c r="B23" s="2" t="s">
        <v>7</v>
      </c>
      <c r="C23" s="20" t="s">
        <v>97</v>
      </c>
      <c r="D23" s="12"/>
      <c r="E23" s="1">
        <v>2</v>
      </c>
      <c r="F23" s="66" t="s">
        <v>175</v>
      </c>
      <c r="G23" s="12"/>
      <c r="H23" s="73"/>
      <c r="I23" s="12">
        <v>0</v>
      </c>
      <c r="J23" s="12">
        <f t="shared" si="0"/>
        <v>0</v>
      </c>
    </row>
    <row r="24" spans="1:10" ht="22.2" customHeight="1">
      <c r="A24" s="37">
        <v>11</v>
      </c>
      <c r="B24" s="37" t="s">
        <v>0</v>
      </c>
      <c r="C24" s="30" t="s">
        <v>102</v>
      </c>
      <c r="D24" s="30"/>
      <c r="E24" s="30"/>
      <c r="F24" s="32"/>
      <c r="G24" s="32"/>
      <c r="H24" s="32"/>
      <c r="I24" s="32"/>
      <c r="J24" s="32"/>
    </row>
    <row r="25" spans="1:10" ht="210" customHeight="1">
      <c r="A25" s="16"/>
      <c r="B25" s="2" t="s">
        <v>7</v>
      </c>
      <c r="C25" s="77" t="s">
        <v>213</v>
      </c>
      <c r="D25" s="2"/>
      <c r="E25" s="1">
        <v>1</v>
      </c>
      <c r="F25" s="3" t="s">
        <v>166</v>
      </c>
      <c r="G25" s="12"/>
      <c r="H25" s="73"/>
      <c r="I25" s="12">
        <v>0</v>
      </c>
      <c r="J25" s="12">
        <f t="shared" si="0"/>
        <v>0</v>
      </c>
    </row>
    <row r="26" spans="1:10">
      <c r="A26" s="36">
        <v>12</v>
      </c>
      <c r="B26" s="37" t="s">
        <v>5</v>
      </c>
      <c r="C26" s="30" t="s">
        <v>93</v>
      </c>
      <c r="D26" s="30"/>
      <c r="E26" s="30"/>
      <c r="F26" s="32"/>
      <c r="G26" s="32"/>
      <c r="H26" s="32"/>
      <c r="I26" s="32"/>
      <c r="J26" s="32"/>
    </row>
    <row r="27" spans="1:10" ht="168" customHeight="1">
      <c r="A27" s="19"/>
      <c r="B27" s="2" t="s">
        <v>8</v>
      </c>
      <c r="C27" s="20" t="s">
        <v>126</v>
      </c>
      <c r="D27" s="2"/>
      <c r="E27" s="2">
        <v>40</v>
      </c>
      <c r="F27" s="67" t="s">
        <v>163</v>
      </c>
      <c r="G27" s="12"/>
      <c r="H27" s="73"/>
      <c r="I27" s="12">
        <v>0</v>
      </c>
      <c r="J27" s="12">
        <f t="shared" si="0"/>
        <v>0</v>
      </c>
    </row>
    <row r="28" spans="1:10">
      <c r="A28" s="36">
        <v>13</v>
      </c>
      <c r="B28" s="37" t="s">
        <v>5</v>
      </c>
      <c r="C28" s="30" t="s">
        <v>93</v>
      </c>
      <c r="D28" s="30"/>
      <c r="E28" s="30"/>
      <c r="F28" s="32"/>
      <c r="G28" s="32"/>
      <c r="H28" s="32"/>
      <c r="I28" s="32"/>
      <c r="J28" s="32"/>
    </row>
    <row r="29" spans="1:10" ht="191.4" customHeight="1">
      <c r="A29" s="19"/>
      <c r="B29" s="2" t="s">
        <v>8</v>
      </c>
      <c r="C29" s="20" t="s">
        <v>125</v>
      </c>
      <c r="D29" s="2"/>
      <c r="E29" s="115">
        <v>31</v>
      </c>
      <c r="F29" s="67" t="s">
        <v>163</v>
      </c>
      <c r="G29" s="12"/>
      <c r="H29" s="73"/>
      <c r="I29" s="12">
        <v>0</v>
      </c>
      <c r="J29" s="12">
        <f t="shared" si="0"/>
        <v>0</v>
      </c>
    </row>
    <row r="30" spans="1:10">
      <c r="A30" s="36">
        <v>14</v>
      </c>
      <c r="B30" s="37" t="s">
        <v>5</v>
      </c>
      <c r="C30" s="30" t="s">
        <v>94</v>
      </c>
      <c r="D30" s="33"/>
      <c r="E30" s="30"/>
      <c r="F30" s="32"/>
      <c r="G30" s="32"/>
      <c r="H30" s="32"/>
      <c r="I30" s="32"/>
      <c r="J30" s="32"/>
    </row>
    <row r="31" spans="1:10" ht="171.6" customHeight="1">
      <c r="A31" s="19"/>
      <c r="B31" s="2" t="s">
        <v>8</v>
      </c>
      <c r="C31" s="3" t="s">
        <v>139</v>
      </c>
      <c r="D31" s="14"/>
      <c r="E31" s="115">
        <v>19</v>
      </c>
      <c r="F31" s="67" t="s">
        <v>163</v>
      </c>
      <c r="G31" s="12"/>
      <c r="H31" s="73"/>
      <c r="I31" s="12">
        <v>0</v>
      </c>
      <c r="J31" s="12">
        <f t="shared" si="0"/>
        <v>0</v>
      </c>
    </row>
    <row r="32" spans="1:10">
      <c r="A32" s="36">
        <v>15</v>
      </c>
      <c r="B32" s="37" t="s">
        <v>5</v>
      </c>
      <c r="C32" s="30" t="s">
        <v>94</v>
      </c>
      <c r="D32" s="33"/>
      <c r="E32" s="30"/>
      <c r="F32" s="32"/>
      <c r="G32" s="32"/>
      <c r="H32" s="32"/>
      <c r="I32" s="32"/>
      <c r="J32" s="32"/>
    </row>
    <row r="33" spans="1:10" ht="156.6" customHeight="1">
      <c r="A33" s="16"/>
      <c r="B33" s="2" t="s">
        <v>8</v>
      </c>
      <c r="C33" s="3" t="s">
        <v>138</v>
      </c>
      <c r="D33" s="2"/>
      <c r="E33" s="115">
        <v>26</v>
      </c>
      <c r="F33" s="67" t="s">
        <v>163</v>
      </c>
      <c r="G33" s="12"/>
      <c r="H33" s="73"/>
      <c r="I33" s="12">
        <v>0</v>
      </c>
      <c r="J33" s="12">
        <f t="shared" si="0"/>
        <v>0</v>
      </c>
    </row>
    <row r="34" spans="1:10">
      <c r="A34" s="36">
        <v>16</v>
      </c>
      <c r="B34" s="37" t="s">
        <v>5</v>
      </c>
      <c r="C34" s="30" t="s">
        <v>95</v>
      </c>
      <c r="D34" s="30"/>
      <c r="E34" s="30"/>
      <c r="F34" s="32"/>
      <c r="G34" s="32"/>
      <c r="H34" s="32"/>
      <c r="I34" s="32"/>
      <c r="J34" s="32"/>
    </row>
    <row r="35" spans="1:10" ht="130.19999999999999" customHeight="1">
      <c r="A35" s="16"/>
      <c r="B35" s="2" t="s">
        <v>8</v>
      </c>
      <c r="C35" s="49" t="s">
        <v>106</v>
      </c>
      <c r="D35" s="2"/>
      <c r="E35" s="1">
        <v>8</v>
      </c>
      <c r="F35" s="102" t="s">
        <v>208</v>
      </c>
      <c r="G35" s="12"/>
      <c r="H35" s="73"/>
      <c r="I35" s="12">
        <v>0</v>
      </c>
      <c r="J35" s="12">
        <f t="shared" si="0"/>
        <v>0</v>
      </c>
    </row>
    <row r="36" spans="1:10">
      <c r="A36" s="36">
        <v>17</v>
      </c>
      <c r="B36" s="37" t="s">
        <v>33</v>
      </c>
      <c r="C36" s="30" t="s">
        <v>96</v>
      </c>
      <c r="D36" s="30"/>
      <c r="E36" s="30"/>
      <c r="F36" s="32"/>
      <c r="G36" s="32"/>
      <c r="H36" s="32"/>
      <c r="I36" s="32"/>
      <c r="J36" s="32"/>
    </row>
    <row r="37" spans="1:10" ht="179.4">
      <c r="A37" s="16"/>
      <c r="B37" s="2" t="s">
        <v>8</v>
      </c>
      <c r="C37" s="3" t="s">
        <v>100</v>
      </c>
      <c r="D37" s="16" t="s">
        <v>217</v>
      </c>
      <c r="E37" s="1">
        <v>7</v>
      </c>
      <c r="F37" s="68" t="s">
        <v>167</v>
      </c>
      <c r="G37" s="12"/>
      <c r="H37" s="73"/>
      <c r="I37" s="12">
        <v>0</v>
      </c>
      <c r="J37" s="12">
        <f t="shared" si="0"/>
        <v>0</v>
      </c>
    </row>
    <row r="38" spans="1:10" ht="27.6">
      <c r="A38" s="36">
        <v>18</v>
      </c>
      <c r="B38" s="44" t="s">
        <v>72</v>
      </c>
      <c r="C38" s="30" t="s">
        <v>96</v>
      </c>
      <c r="D38" s="30"/>
      <c r="E38" s="30"/>
      <c r="F38" s="31"/>
      <c r="G38" s="32"/>
      <c r="H38" s="32"/>
      <c r="I38" s="32"/>
      <c r="J38" s="32"/>
    </row>
    <row r="39" spans="1:10" ht="183" customHeight="1">
      <c r="A39" s="16"/>
      <c r="B39" s="2" t="s">
        <v>8</v>
      </c>
      <c r="C39" s="3" t="s">
        <v>214</v>
      </c>
      <c r="D39" s="16" t="s">
        <v>217</v>
      </c>
      <c r="E39" s="1">
        <v>1</v>
      </c>
      <c r="F39" s="86" t="s">
        <v>128</v>
      </c>
      <c r="G39" s="12"/>
      <c r="H39" s="73"/>
      <c r="I39" s="12">
        <v>0</v>
      </c>
      <c r="J39" s="12">
        <f t="shared" si="0"/>
        <v>0</v>
      </c>
    </row>
    <row r="40" spans="1:10">
      <c r="A40" s="36">
        <v>19</v>
      </c>
      <c r="B40" s="37" t="s">
        <v>57</v>
      </c>
      <c r="C40" s="30" t="s">
        <v>161</v>
      </c>
      <c r="D40" s="30"/>
      <c r="E40" s="30"/>
      <c r="F40" s="32"/>
      <c r="G40" s="32"/>
      <c r="H40" s="32"/>
      <c r="I40" s="32"/>
      <c r="J40" s="32"/>
    </row>
    <row r="41" spans="1:10" ht="124.95" customHeight="1">
      <c r="A41" s="52"/>
      <c r="B41" s="50" t="s">
        <v>8</v>
      </c>
      <c r="C41" s="51" t="s">
        <v>58</v>
      </c>
      <c r="D41" s="50"/>
      <c r="E41" s="88">
        <v>2</v>
      </c>
      <c r="F41" s="3" t="s">
        <v>130</v>
      </c>
      <c r="G41" s="12"/>
      <c r="H41" s="73"/>
      <c r="I41" s="12">
        <v>0</v>
      </c>
      <c r="J41" s="12">
        <f t="shared" si="0"/>
        <v>0</v>
      </c>
    </row>
    <row r="42" spans="1:10">
      <c r="A42" s="36">
        <v>20</v>
      </c>
      <c r="B42" s="37" t="s">
        <v>34</v>
      </c>
      <c r="C42" s="53" t="s">
        <v>35</v>
      </c>
      <c r="D42" s="30"/>
      <c r="E42" s="30"/>
      <c r="F42" s="32"/>
      <c r="G42" s="32"/>
      <c r="H42" s="32"/>
      <c r="I42" s="32"/>
      <c r="J42" s="32"/>
    </row>
    <row r="43" spans="1:10" ht="126.6" customHeight="1">
      <c r="A43" s="16"/>
      <c r="B43" s="2" t="s">
        <v>8</v>
      </c>
      <c r="C43" s="15" t="s">
        <v>131</v>
      </c>
      <c r="D43" s="2"/>
      <c r="E43" s="1">
        <v>7</v>
      </c>
      <c r="F43" s="87" t="s">
        <v>129</v>
      </c>
      <c r="G43" s="12"/>
      <c r="H43" s="73"/>
      <c r="I43" s="12">
        <v>0</v>
      </c>
      <c r="J43" s="12">
        <f t="shared" si="0"/>
        <v>0</v>
      </c>
    </row>
    <row r="44" spans="1:10">
      <c r="A44" s="36">
        <v>21</v>
      </c>
      <c r="B44" s="37" t="s">
        <v>38</v>
      </c>
      <c r="C44" s="30" t="s">
        <v>39</v>
      </c>
      <c r="D44" s="30"/>
      <c r="E44" s="30"/>
      <c r="F44" s="32"/>
      <c r="G44" s="32"/>
      <c r="H44" s="32"/>
      <c r="I44" s="32"/>
      <c r="J44" s="32"/>
    </row>
    <row r="45" spans="1:10" ht="129" customHeight="1">
      <c r="A45" s="16"/>
      <c r="B45" s="2" t="s">
        <v>7</v>
      </c>
      <c r="C45" s="40" t="s">
        <v>215</v>
      </c>
      <c r="D45" s="14"/>
      <c r="E45" s="1">
        <v>5</v>
      </c>
      <c r="F45" s="3" t="s">
        <v>168</v>
      </c>
      <c r="G45" s="72"/>
      <c r="H45" s="12"/>
      <c r="I45" s="12">
        <v>0</v>
      </c>
      <c r="J45" s="12">
        <f t="shared" si="0"/>
        <v>0</v>
      </c>
    </row>
    <row r="46" spans="1:10" ht="22.95" customHeight="1">
      <c r="A46" s="54">
        <v>27</v>
      </c>
      <c r="B46" s="54" t="s">
        <v>84</v>
      </c>
      <c r="C46" s="37" t="s">
        <v>111</v>
      </c>
      <c r="D46" s="54"/>
      <c r="E46" s="54"/>
      <c r="F46" s="32"/>
      <c r="G46" s="32"/>
      <c r="H46" s="32"/>
      <c r="I46" s="32"/>
      <c r="J46" s="32"/>
    </row>
    <row r="47" spans="1:10" ht="132.6" customHeight="1">
      <c r="A47" s="12"/>
      <c r="B47" s="2" t="s">
        <v>112</v>
      </c>
      <c r="C47" s="79" t="s">
        <v>113</v>
      </c>
      <c r="D47" s="12"/>
      <c r="E47" s="1">
        <v>2</v>
      </c>
      <c r="F47" s="3" t="s">
        <v>169</v>
      </c>
      <c r="G47" s="72"/>
      <c r="H47" s="12"/>
      <c r="I47" s="12">
        <v>0</v>
      </c>
      <c r="J47" s="12">
        <f t="shared" si="0"/>
        <v>0</v>
      </c>
    </row>
    <row r="48" spans="1:10" ht="22.95" customHeight="1">
      <c r="A48" s="37">
        <v>28</v>
      </c>
      <c r="B48" s="37" t="s">
        <v>140</v>
      </c>
      <c r="C48" s="30" t="s">
        <v>39</v>
      </c>
      <c r="D48" s="32"/>
      <c r="E48" s="93"/>
      <c r="F48" s="53"/>
      <c r="G48" s="32"/>
      <c r="H48" s="32"/>
      <c r="I48" s="32"/>
      <c r="J48" s="32"/>
    </row>
    <row r="49" spans="1:11" ht="145.19999999999999" customHeight="1">
      <c r="A49" s="12"/>
      <c r="B49" s="12"/>
      <c r="C49" s="20" t="s">
        <v>141</v>
      </c>
      <c r="D49" s="12"/>
      <c r="E49" s="1">
        <v>14</v>
      </c>
      <c r="F49" s="67" t="s">
        <v>163</v>
      </c>
      <c r="G49" s="72"/>
      <c r="H49" s="12"/>
      <c r="I49" s="12">
        <v>0</v>
      </c>
      <c r="J49" s="12">
        <f t="shared" si="0"/>
        <v>0</v>
      </c>
    </row>
    <row r="50" spans="1:11">
      <c r="A50" s="36">
        <v>22</v>
      </c>
      <c r="B50" s="37" t="s">
        <v>1</v>
      </c>
      <c r="C50" s="30" t="s">
        <v>107</v>
      </c>
      <c r="D50" s="33"/>
      <c r="E50" s="30"/>
      <c r="F50" s="32"/>
      <c r="G50" s="32"/>
      <c r="H50" s="32"/>
      <c r="I50" s="32"/>
      <c r="J50" s="32"/>
    </row>
    <row r="51" spans="1:11" ht="131.4" customHeight="1">
      <c r="A51" s="16"/>
      <c r="B51" s="2" t="s">
        <v>8</v>
      </c>
      <c r="C51" s="3" t="s">
        <v>69</v>
      </c>
      <c r="D51" s="14"/>
      <c r="E51" s="115">
        <v>19</v>
      </c>
      <c r="F51" s="67" t="s">
        <v>163</v>
      </c>
      <c r="G51" s="12"/>
      <c r="H51" s="73"/>
      <c r="I51" s="12">
        <v>0</v>
      </c>
      <c r="J51" s="12">
        <f t="shared" si="0"/>
        <v>0</v>
      </c>
    </row>
    <row r="52" spans="1:11">
      <c r="A52" s="36">
        <v>23</v>
      </c>
      <c r="B52" s="37" t="s">
        <v>1</v>
      </c>
      <c r="C52" s="30" t="s">
        <v>107</v>
      </c>
      <c r="D52" s="32"/>
      <c r="E52" s="32"/>
      <c r="F52" s="32"/>
      <c r="G52" s="32"/>
      <c r="H52" s="32"/>
      <c r="I52" s="32"/>
      <c r="J52" s="32"/>
    </row>
    <row r="53" spans="1:11" ht="121.95" customHeight="1">
      <c r="A53" s="16"/>
      <c r="B53" s="2" t="s">
        <v>8</v>
      </c>
      <c r="C53" s="3" t="s">
        <v>70</v>
      </c>
      <c r="D53" s="12"/>
      <c r="E53" s="9">
        <v>18</v>
      </c>
      <c r="F53" s="67" t="s">
        <v>163</v>
      </c>
      <c r="G53" s="12"/>
      <c r="H53" s="73"/>
      <c r="I53" s="12">
        <v>0</v>
      </c>
      <c r="J53" s="12">
        <f t="shared" si="0"/>
        <v>0</v>
      </c>
    </row>
    <row r="54" spans="1:11" ht="27.6">
      <c r="A54" s="36">
        <v>24</v>
      </c>
      <c r="B54" s="44" t="s">
        <v>68</v>
      </c>
      <c r="C54" s="30" t="s">
        <v>108</v>
      </c>
      <c r="D54" s="33"/>
      <c r="E54" s="33"/>
      <c r="F54" s="32"/>
      <c r="G54" s="32"/>
      <c r="H54" s="32"/>
      <c r="I54" s="32"/>
      <c r="J54" s="32"/>
    </row>
    <row r="55" spans="1:11" ht="212.4" customHeight="1">
      <c r="A55" s="16"/>
      <c r="B55" s="2" t="s">
        <v>8</v>
      </c>
      <c r="C55" s="3" t="s">
        <v>71</v>
      </c>
      <c r="D55" s="14"/>
      <c r="E55" s="115">
        <v>31</v>
      </c>
      <c r="F55" s="67" t="s">
        <v>165</v>
      </c>
      <c r="G55" s="12"/>
      <c r="H55" s="73"/>
      <c r="I55" s="12">
        <v>0</v>
      </c>
      <c r="J55" s="12">
        <f t="shared" si="0"/>
        <v>0</v>
      </c>
    </row>
    <row r="56" spans="1:11" ht="26.4" customHeight="1">
      <c r="A56" s="37">
        <v>25</v>
      </c>
      <c r="B56" s="44" t="s">
        <v>68</v>
      </c>
      <c r="C56" s="30" t="s">
        <v>108</v>
      </c>
      <c r="D56" s="32"/>
      <c r="E56" s="32"/>
      <c r="F56" s="32"/>
      <c r="G56" s="32"/>
      <c r="H56" s="32"/>
      <c r="I56" s="32"/>
      <c r="J56" s="32"/>
    </row>
    <row r="57" spans="1:11" ht="225.6" customHeight="1">
      <c r="A57" s="12"/>
      <c r="B57" s="2" t="s">
        <v>8</v>
      </c>
      <c r="C57" s="3" t="s">
        <v>162</v>
      </c>
      <c r="D57" s="12"/>
      <c r="E57" s="1">
        <v>8</v>
      </c>
      <c r="F57" s="3" t="s">
        <v>170</v>
      </c>
      <c r="G57" s="12"/>
      <c r="H57" s="73"/>
      <c r="I57" s="12">
        <v>0</v>
      </c>
      <c r="J57" s="12">
        <f t="shared" si="0"/>
        <v>0</v>
      </c>
    </row>
    <row r="58" spans="1:11">
      <c r="A58" s="36">
        <v>26</v>
      </c>
      <c r="B58" s="37" t="s">
        <v>1</v>
      </c>
      <c r="C58" s="30" t="s">
        <v>109</v>
      </c>
      <c r="D58" s="33"/>
      <c r="E58" s="33"/>
      <c r="F58" s="32"/>
      <c r="G58" s="32"/>
      <c r="H58" s="32"/>
      <c r="I58" s="32"/>
      <c r="J58" s="32"/>
    </row>
    <row r="59" spans="1:11" ht="199.95" customHeight="1">
      <c r="A59" s="16"/>
      <c r="B59" s="2" t="s">
        <v>8</v>
      </c>
      <c r="C59" s="3" t="s">
        <v>37</v>
      </c>
      <c r="D59" s="14"/>
      <c r="E59" s="115">
        <v>9</v>
      </c>
      <c r="F59" s="3" t="s">
        <v>132</v>
      </c>
      <c r="G59" s="12"/>
      <c r="H59" s="73"/>
      <c r="I59" s="12">
        <v>0</v>
      </c>
      <c r="J59" s="12">
        <f t="shared" si="0"/>
        <v>0</v>
      </c>
    </row>
    <row r="60" spans="1:11">
      <c r="A60" s="37">
        <v>60</v>
      </c>
      <c r="B60" s="37" t="s">
        <v>92</v>
      </c>
      <c r="C60" s="37"/>
      <c r="D60" s="37"/>
      <c r="E60" s="37"/>
      <c r="F60" s="32"/>
      <c r="G60" s="32"/>
      <c r="H60" s="32"/>
      <c r="I60" s="32"/>
      <c r="J60" s="32"/>
    </row>
    <row r="61" spans="1:11" ht="139.94999999999999" customHeight="1">
      <c r="A61" s="12"/>
      <c r="B61" s="2" t="s">
        <v>19</v>
      </c>
      <c r="C61" s="69" t="s">
        <v>171</v>
      </c>
      <c r="D61" s="12"/>
      <c r="E61" s="115">
        <v>130</v>
      </c>
      <c r="F61" s="67" t="s">
        <v>164</v>
      </c>
      <c r="G61" s="72"/>
      <c r="H61" s="105"/>
      <c r="I61" s="12">
        <v>0</v>
      </c>
      <c r="J61" s="12">
        <f t="shared" si="0"/>
        <v>0</v>
      </c>
    </row>
    <row r="62" spans="1:11">
      <c r="A62" s="32">
        <v>63</v>
      </c>
      <c r="B62" s="37" t="s">
        <v>172</v>
      </c>
      <c r="C62" s="30" t="s">
        <v>173</v>
      </c>
      <c r="D62" s="32"/>
      <c r="E62" s="32"/>
      <c r="F62" s="32"/>
      <c r="G62" s="32"/>
      <c r="H62" s="32"/>
      <c r="I62" s="32"/>
      <c r="J62" s="32"/>
    </row>
    <row r="63" spans="1:11" ht="248.4" customHeight="1">
      <c r="A63" s="12"/>
      <c r="B63" s="2" t="s">
        <v>49</v>
      </c>
      <c r="C63" s="20" t="s">
        <v>218</v>
      </c>
      <c r="D63" s="12"/>
      <c r="E63" s="115">
        <v>36</v>
      </c>
      <c r="F63" s="67" t="s">
        <v>174</v>
      </c>
      <c r="G63" s="72"/>
      <c r="H63" s="12"/>
      <c r="I63" s="12">
        <v>0</v>
      </c>
      <c r="J63" s="12">
        <f t="shared" si="0"/>
        <v>0</v>
      </c>
      <c r="K63" s="117"/>
    </row>
    <row r="64" spans="1:11" ht="21.6" customHeight="1">
      <c r="A64" s="36">
        <v>29</v>
      </c>
      <c r="B64" s="37" t="s">
        <v>24</v>
      </c>
      <c r="C64" s="28" t="s">
        <v>61</v>
      </c>
      <c r="D64" s="33"/>
      <c r="E64" s="33"/>
      <c r="F64" s="32"/>
      <c r="G64" s="32"/>
      <c r="H64" s="32"/>
      <c r="I64" s="32"/>
      <c r="J64" s="32"/>
      <c r="K64" s="112"/>
    </row>
    <row r="65" spans="1:11" ht="190.2" customHeight="1">
      <c r="A65" s="8"/>
      <c r="B65" s="5" t="s">
        <v>228</v>
      </c>
      <c r="C65" s="25" t="s">
        <v>229</v>
      </c>
      <c r="D65" s="34"/>
      <c r="E65" s="5">
        <v>1</v>
      </c>
      <c r="F65" s="66" t="s">
        <v>85</v>
      </c>
      <c r="G65" s="72"/>
      <c r="H65" s="12"/>
      <c r="I65" s="12">
        <v>0</v>
      </c>
      <c r="J65" s="12">
        <f t="shared" si="0"/>
        <v>0</v>
      </c>
      <c r="K65" s="118"/>
    </row>
    <row r="66" spans="1:11" ht="24" customHeight="1">
      <c r="A66" s="36">
        <v>30</v>
      </c>
      <c r="B66" s="37" t="s">
        <v>59</v>
      </c>
      <c r="C66" s="30" t="s">
        <v>64</v>
      </c>
      <c r="D66" s="30"/>
      <c r="E66" s="30"/>
      <c r="F66" s="32"/>
      <c r="G66" s="32"/>
      <c r="H66" s="32"/>
      <c r="I66" s="32"/>
      <c r="J66" s="32"/>
    </row>
    <row r="67" spans="1:11" ht="152.4" customHeight="1">
      <c r="A67" s="16"/>
      <c r="B67" s="2" t="s">
        <v>62</v>
      </c>
      <c r="C67" s="3" t="s">
        <v>63</v>
      </c>
      <c r="D67" s="2"/>
      <c r="E67" s="2">
        <v>1</v>
      </c>
      <c r="F67" s="66" t="s">
        <v>85</v>
      </c>
      <c r="G67" s="72"/>
      <c r="H67" s="12"/>
      <c r="I67" s="12">
        <v>0</v>
      </c>
      <c r="J67" s="12">
        <f t="shared" si="0"/>
        <v>0</v>
      </c>
    </row>
    <row r="68" spans="1:11" ht="34.950000000000003" customHeight="1">
      <c r="A68" s="28">
        <v>31</v>
      </c>
      <c r="B68" s="37" t="s">
        <v>121</v>
      </c>
      <c r="C68" s="30" t="s">
        <v>184</v>
      </c>
      <c r="D68" s="33"/>
      <c r="E68" s="33"/>
      <c r="F68" s="32"/>
      <c r="G68" s="32"/>
      <c r="H68" s="32"/>
      <c r="I68" s="32"/>
      <c r="J68" s="32"/>
    </row>
    <row r="69" spans="1:11" ht="157.19999999999999" customHeight="1">
      <c r="A69" s="16"/>
      <c r="B69" s="2" t="s">
        <v>49</v>
      </c>
      <c r="C69" s="84" t="s">
        <v>185</v>
      </c>
      <c r="D69" s="14"/>
      <c r="E69" s="2">
        <v>1</v>
      </c>
      <c r="F69" s="66" t="s">
        <v>122</v>
      </c>
      <c r="G69" s="72"/>
      <c r="H69" s="12"/>
      <c r="I69" s="12">
        <v>0</v>
      </c>
      <c r="J69" s="12">
        <f t="shared" si="0"/>
        <v>0</v>
      </c>
    </row>
    <row r="70" spans="1:11">
      <c r="A70" s="36">
        <v>39</v>
      </c>
      <c r="B70" s="37" t="s">
        <v>22</v>
      </c>
      <c r="C70" s="103" t="s">
        <v>186</v>
      </c>
      <c r="D70" s="62"/>
      <c r="E70" s="33"/>
      <c r="F70" s="32"/>
      <c r="G70" s="32"/>
      <c r="H70" s="32"/>
      <c r="I70" s="32"/>
      <c r="J70" s="32"/>
    </row>
    <row r="71" spans="1:11" ht="148.19999999999999" customHeight="1">
      <c r="A71" s="16"/>
      <c r="B71" s="2" t="s">
        <v>21</v>
      </c>
      <c r="C71" s="3" t="s">
        <v>73</v>
      </c>
      <c r="D71" s="14"/>
      <c r="E71" s="2">
        <v>3</v>
      </c>
      <c r="F71" s="66" t="s">
        <v>199</v>
      </c>
      <c r="G71" s="72"/>
      <c r="H71" s="12"/>
      <c r="I71" s="12">
        <v>0</v>
      </c>
      <c r="J71" s="12">
        <f t="shared" si="0"/>
        <v>0</v>
      </c>
    </row>
    <row r="72" spans="1:11">
      <c r="A72" s="106">
        <v>61</v>
      </c>
      <c r="B72" s="37" t="s">
        <v>179</v>
      </c>
      <c r="C72" s="28" t="s">
        <v>180</v>
      </c>
      <c r="D72" s="30"/>
      <c r="E72" s="30"/>
      <c r="F72" s="31"/>
      <c r="G72" s="32"/>
      <c r="H72" s="32"/>
      <c r="I72" s="32"/>
      <c r="J72" s="32"/>
    </row>
    <row r="73" spans="1:11" ht="177.6" customHeight="1">
      <c r="A73" s="16"/>
      <c r="B73" s="2" t="s">
        <v>181</v>
      </c>
      <c r="C73" s="3" t="s">
        <v>182</v>
      </c>
      <c r="D73" s="2"/>
      <c r="E73" s="2">
        <v>2</v>
      </c>
      <c r="F73" s="66" t="s">
        <v>122</v>
      </c>
      <c r="G73" s="72"/>
      <c r="H73" s="104"/>
      <c r="I73" s="12">
        <v>0</v>
      </c>
      <c r="J73" s="12">
        <f t="shared" si="0"/>
        <v>0</v>
      </c>
    </row>
    <row r="74" spans="1:11" ht="27.6">
      <c r="A74" s="28">
        <v>62</v>
      </c>
      <c r="B74" s="107" t="s">
        <v>194</v>
      </c>
      <c r="C74" s="30" t="s">
        <v>195</v>
      </c>
      <c r="D74" s="30"/>
      <c r="E74" s="30"/>
      <c r="F74" s="31"/>
      <c r="G74" s="32"/>
      <c r="H74" s="32"/>
      <c r="I74" s="32"/>
      <c r="J74" s="32"/>
    </row>
    <row r="75" spans="1:11" ht="196.2" customHeight="1">
      <c r="A75" s="16"/>
      <c r="B75" s="2" t="s">
        <v>196</v>
      </c>
      <c r="C75" s="108" t="s">
        <v>197</v>
      </c>
      <c r="D75" s="2"/>
      <c r="E75" s="2">
        <v>1</v>
      </c>
      <c r="F75" s="66" t="s">
        <v>187</v>
      </c>
      <c r="G75" s="72"/>
      <c r="H75" s="12"/>
      <c r="I75" s="12">
        <v>0</v>
      </c>
      <c r="J75" s="12">
        <f t="shared" ref="J75:J129" si="1">(E75*I75)</f>
        <v>0</v>
      </c>
    </row>
    <row r="76" spans="1:11" ht="27.6">
      <c r="A76" s="28">
        <v>49</v>
      </c>
      <c r="B76" s="44" t="s">
        <v>114</v>
      </c>
      <c r="C76" s="30" t="s">
        <v>227</v>
      </c>
      <c r="D76" s="33"/>
      <c r="E76" s="33"/>
      <c r="F76" s="32"/>
      <c r="G76" s="32"/>
      <c r="H76" s="32"/>
      <c r="I76" s="32"/>
      <c r="J76" s="32"/>
    </row>
    <row r="77" spans="1:11" ht="194.4" customHeight="1">
      <c r="A77" s="16"/>
      <c r="B77" s="127" t="s">
        <v>201</v>
      </c>
      <c r="C77" s="22" t="s">
        <v>226</v>
      </c>
      <c r="D77" s="14"/>
      <c r="E77" s="2">
        <v>2</v>
      </c>
      <c r="F77" s="3" t="s">
        <v>118</v>
      </c>
      <c r="G77" s="12"/>
      <c r="H77" s="94"/>
      <c r="I77" s="12">
        <v>0</v>
      </c>
      <c r="J77" s="12">
        <f t="shared" si="1"/>
        <v>0</v>
      </c>
    </row>
    <row r="78" spans="1:11" ht="27.6">
      <c r="A78" s="28">
        <v>50</v>
      </c>
      <c r="B78" s="119" t="s">
        <v>124</v>
      </c>
      <c r="C78" s="30" t="s">
        <v>189</v>
      </c>
      <c r="D78" s="80"/>
      <c r="E78" s="32"/>
      <c r="F78" s="32"/>
      <c r="G78" s="32"/>
      <c r="H78" s="32"/>
      <c r="I78" s="32"/>
      <c r="J78" s="32"/>
    </row>
    <row r="79" spans="1:11" ht="283.95" customHeight="1">
      <c r="A79" s="12"/>
      <c r="B79" s="2" t="s">
        <v>202</v>
      </c>
      <c r="C79" s="85" t="s">
        <v>188</v>
      </c>
      <c r="D79" s="81"/>
      <c r="E79" s="2">
        <v>2</v>
      </c>
      <c r="F79" s="3" t="s">
        <v>118</v>
      </c>
      <c r="G79" s="12"/>
      <c r="H79" s="94"/>
      <c r="I79" s="12">
        <v>0</v>
      </c>
      <c r="J79" s="12">
        <f t="shared" si="1"/>
        <v>0</v>
      </c>
    </row>
    <row r="80" spans="1:11" ht="27.6">
      <c r="A80" s="32">
        <v>51</v>
      </c>
      <c r="B80" s="44" t="s">
        <v>123</v>
      </c>
      <c r="C80" s="30" t="s">
        <v>147</v>
      </c>
      <c r="D80" s="80"/>
      <c r="E80" s="32"/>
      <c r="F80" s="32"/>
      <c r="G80" s="32"/>
      <c r="H80" s="90"/>
      <c r="I80" s="32"/>
      <c r="J80" s="32"/>
    </row>
    <row r="81" spans="1:10" ht="276">
      <c r="A81" s="12"/>
      <c r="B81" s="113" t="s">
        <v>202</v>
      </c>
      <c r="C81" s="39" t="s">
        <v>142</v>
      </c>
      <c r="D81" s="12"/>
      <c r="E81" s="2">
        <v>2</v>
      </c>
      <c r="F81" s="3" t="s">
        <v>118</v>
      </c>
      <c r="G81" s="12"/>
      <c r="H81" s="71"/>
      <c r="I81" s="12">
        <v>0</v>
      </c>
      <c r="J81" s="12">
        <f t="shared" si="1"/>
        <v>0</v>
      </c>
    </row>
    <row r="82" spans="1:10">
      <c r="A82" s="32">
        <v>52</v>
      </c>
      <c r="B82" s="37" t="s">
        <v>144</v>
      </c>
      <c r="C82" s="30" t="s">
        <v>148</v>
      </c>
      <c r="D82" s="32"/>
      <c r="E82" s="32"/>
      <c r="F82" s="53"/>
      <c r="G82" s="32"/>
      <c r="H82" s="32"/>
      <c r="I82" s="32"/>
      <c r="J82" s="32"/>
    </row>
    <row r="83" spans="1:10" ht="165.6">
      <c r="A83" s="12"/>
      <c r="B83" s="114" t="s">
        <v>203</v>
      </c>
      <c r="C83" s="95" t="s">
        <v>145</v>
      </c>
      <c r="D83" s="12"/>
      <c r="E83" s="2">
        <v>2</v>
      </c>
      <c r="F83" s="3" t="s">
        <v>118</v>
      </c>
      <c r="G83" s="72"/>
      <c r="H83" s="12"/>
      <c r="I83" s="12">
        <v>0</v>
      </c>
      <c r="J83" s="12">
        <f t="shared" si="1"/>
        <v>0</v>
      </c>
    </row>
    <row r="84" spans="1:10">
      <c r="A84" s="28">
        <v>53</v>
      </c>
      <c r="B84" s="37" t="s">
        <v>143</v>
      </c>
      <c r="C84" s="30" t="s">
        <v>149</v>
      </c>
      <c r="D84" s="33"/>
      <c r="E84" s="30"/>
      <c r="F84" s="32"/>
      <c r="G84" s="32"/>
      <c r="H84" s="91"/>
      <c r="I84" s="32"/>
      <c r="J84" s="32"/>
    </row>
    <row r="85" spans="1:10" ht="209.4" customHeight="1">
      <c r="A85" s="16"/>
      <c r="B85" s="114" t="s">
        <v>203</v>
      </c>
      <c r="C85" s="83" t="s">
        <v>150</v>
      </c>
      <c r="D85" s="14"/>
      <c r="E85" s="3">
        <v>2</v>
      </c>
      <c r="F85" s="3" t="s">
        <v>118</v>
      </c>
      <c r="G85" s="72"/>
      <c r="H85" s="12"/>
      <c r="I85" s="12">
        <v>0</v>
      </c>
      <c r="J85" s="12">
        <f t="shared" si="1"/>
        <v>0</v>
      </c>
    </row>
    <row r="86" spans="1:10">
      <c r="A86" s="28">
        <v>54</v>
      </c>
      <c r="B86" s="37" t="s">
        <v>117</v>
      </c>
      <c r="C86" s="53"/>
      <c r="D86" s="33"/>
      <c r="E86" s="30"/>
      <c r="F86" s="32"/>
      <c r="G86" s="32"/>
      <c r="H86" s="91"/>
      <c r="I86" s="32"/>
      <c r="J86" s="32"/>
    </row>
    <row r="87" spans="1:10" ht="161.25" customHeight="1">
      <c r="A87" s="16"/>
      <c r="B87" s="114" t="s">
        <v>204</v>
      </c>
      <c r="C87" s="82" t="s">
        <v>146</v>
      </c>
      <c r="D87" s="14"/>
      <c r="E87" s="3">
        <v>2</v>
      </c>
      <c r="F87" s="3" t="s">
        <v>118</v>
      </c>
      <c r="G87" s="72"/>
      <c r="H87" s="27"/>
      <c r="I87" s="12">
        <v>0</v>
      </c>
      <c r="J87" s="12">
        <f t="shared" si="1"/>
        <v>0</v>
      </c>
    </row>
    <row r="88" spans="1:10">
      <c r="A88" s="37">
        <v>55</v>
      </c>
      <c r="B88" s="43" t="s">
        <v>156</v>
      </c>
      <c r="C88" s="98" t="s">
        <v>154</v>
      </c>
      <c r="D88" s="62"/>
      <c r="E88" s="62"/>
      <c r="F88" s="62"/>
      <c r="G88" s="32"/>
      <c r="H88" s="91"/>
      <c r="I88" s="32"/>
      <c r="J88" s="32"/>
    </row>
    <row r="89" spans="1:10" ht="174.6" customHeight="1">
      <c r="A89" s="100"/>
      <c r="B89" s="114" t="s">
        <v>203</v>
      </c>
      <c r="C89" s="109" t="s">
        <v>152</v>
      </c>
      <c r="D89" s="100"/>
      <c r="E89" s="101">
        <v>3</v>
      </c>
      <c r="F89" s="3" t="s">
        <v>157</v>
      </c>
      <c r="G89" s="72"/>
      <c r="H89" s="89"/>
      <c r="I89" s="12">
        <v>0</v>
      </c>
      <c r="J89" s="12">
        <f t="shared" si="1"/>
        <v>0</v>
      </c>
    </row>
    <row r="90" spans="1:10">
      <c r="A90" s="62">
        <v>56</v>
      </c>
      <c r="B90" s="63" t="s">
        <v>156</v>
      </c>
      <c r="C90" s="97" t="s">
        <v>153</v>
      </c>
      <c r="D90" s="62"/>
      <c r="E90" s="62"/>
      <c r="F90" s="62"/>
      <c r="G90" s="32"/>
      <c r="H90" s="91"/>
      <c r="I90" s="32"/>
      <c r="J90" s="32"/>
    </row>
    <row r="91" spans="1:10" ht="161.4" customHeight="1">
      <c r="A91" s="12"/>
      <c r="B91" s="114" t="s">
        <v>203</v>
      </c>
      <c r="C91" s="96" t="s">
        <v>155</v>
      </c>
      <c r="D91" s="12"/>
      <c r="E91" s="2">
        <v>2</v>
      </c>
      <c r="F91" s="3" t="s">
        <v>158</v>
      </c>
      <c r="G91" s="72"/>
      <c r="H91" s="12"/>
      <c r="I91" s="12">
        <v>0</v>
      </c>
      <c r="J91" s="12">
        <f t="shared" si="1"/>
        <v>0</v>
      </c>
    </row>
    <row r="92" spans="1:10">
      <c r="A92" s="37">
        <v>57</v>
      </c>
      <c r="B92" s="62" t="s">
        <v>116</v>
      </c>
      <c r="C92" s="37"/>
      <c r="D92" s="37"/>
      <c r="E92" s="37"/>
      <c r="F92" s="37"/>
      <c r="G92" s="32"/>
      <c r="H92" s="91"/>
      <c r="I92" s="32"/>
      <c r="J92" s="32"/>
    </row>
    <row r="93" spans="1:10" ht="120" customHeight="1">
      <c r="A93" s="12"/>
      <c r="B93" s="114" t="s">
        <v>204</v>
      </c>
      <c r="C93" s="23" t="s">
        <v>151</v>
      </c>
      <c r="D93" s="12"/>
      <c r="E93" s="2">
        <v>2</v>
      </c>
      <c r="F93" s="3" t="s">
        <v>158</v>
      </c>
      <c r="G93" s="72"/>
      <c r="H93" s="12"/>
      <c r="I93" s="12">
        <v>0</v>
      </c>
      <c r="J93" s="12">
        <f t="shared" si="1"/>
        <v>0</v>
      </c>
    </row>
    <row r="94" spans="1:10">
      <c r="A94" s="37">
        <v>58</v>
      </c>
      <c r="B94" s="37" t="s">
        <v>159</v>
      </c>
      <c r="C94" s="99"/>
      <c r="D94" s="32"/>
      <c r="E94" s="30"/>
      <c r="F94" s="53"/>
      <c r="G94" s="32"/>
      <c r="H94" s="32"/>
      <c r="I94" s="32"/>
      <c r="J94" s="32"/>
    </row>
    <row r="95" spans="1:10" ht="112.2" customHeight="1">
      <c r="A95" s="12"/>
      <c r="B95" s="114" t="s">
        <v>204</v>
      </c>
      <c r="C95" s="83" t="s">
        <v>160</v>
      </c>
      <c r="D95" s="12"/>
      <c r="E95" s="2">
        <v>2</v>
      </c>
      <c r="F95" s="3" t="s">
        <v>158</v>
      </c>
      <c r="G95" s="72"/>
      <c r="H95" s="12"/>
      <c r="I95" s="12">
        <v>0</v>
      </c>
      <c r="J95" s="12">
        <f t="shared" si="1"/>
        <v>0</v>
      </c>
    </row>
    <row r="96" spans="1:10">
      <c r="A96" s="36">
        <v>59</v>
      </c>
      <c r="B96" s="37" t="s">
        <v>115</v>
      </c>
      <c r="C96" s="30"/>
      <c r="D96" s="33"/>
      <c r="E96" s="30"/>
      <c r="F96" s="32"/>
      <c r="G96" s="32"/>
      <c r="H96" s="91"/>
      <c r="I96" s="32"/>
      <c r="J96" s="32"/>
    </row>
    <row r="97" spans="1:10" ht="149.4" customHeight="1">
      <c r="A97" s="16"/>
      <c r="B97" s="3" t="s">
        <v>200</v>
      </c>
      <c r="C97" s="3" t="s">
        <v>120</v>
      </c>
      <c r="D97" s="14"/>
      <c r="E97" s="3">
        <v>4</v>
      </c>
      <c r="F97" s="3" t="s">
        <v>119</v>
      </c>
      <c r="G97" s="72"/>
      <c r="H97" s="12"/>
      <c r="I97" s="12">
        <v>0</v>
      </c>
      <c r="J97" s="12">
        <f t="shared" si="1"/>
        <v>0</v>
      </c>
    </row>
    <row r="98" spans="1:10">
      <c r="A98" s="36">
        <v>32</v>
      </c>
      <c r="B98" s="37" t="s">
        <v>18</v>
      </c>
      <c r="C98" s="30" t="s">
        <v>79</v>
      </c>
      <c r="D98" s="33"/>
      <c r="E98" s="33"/>
      <c r="F98" s="32"/>
      <c r="G98" s="32"/>
      <c r="H98" s="32"/>
      <c r="I98" s="32"/>
      <c r="J98" s="32"/>
    </row>
    <row r="99" spans="1:10" ht="144" customHeight="1">
      <c r="A99" s="16"/>
      <c r="B99" s="2" t="s">
        <v>17</v>
      </c>
      <c r="C99" s="109" t="s">
        <v>74</v>
      </c>
      <c r="D99" s="14"/>
      <c r="E99" s="101">
        <v>9</v>
      </c>
      <c r="F99" s="3" t="s">
        <v>177</v>
      </c>
      <c r="G99" s="72"/>
      <c r="H99" s="12"/>
      <c r="I99" s="12">
        <v>0</v>
      </c>
      <c r="J99" s="12">
        <f t="shared" si="1"/>
        <v>0</v>
      </c>
    </row>
    <row r="100" spans="1:10">
      <c r="A100" s="36">
        <v>33</v>
      </c>
      <c r="B100" s="37" t="s">
        <v>209</v>
      </c>
      <c r="C100" s="30"/>
      <c r="D100" s="30"/>
      <c r="E100" s="37"/>
      <c r="F100" s="32"/>
      <c r="G100" s="32"/>
      <c r="H100" s="32"/>
      <c r="I100" s="32"/>
      <c r="J100" s="32"/>
    </row>
    <row r="101" spans="1:10" ht="159" customHeight="1">
      <c r="A101" s="16"/>
      <c r="B101" s="2" t="s">
        <v>19</v>
      </c>
      <c r="C101" s="10" t="s">
        <v>20</v>
      </c>
      <c r="D101" s="2"/>
      <c r="E101" s="101">
        <v>8</v>
      </c>
      <c r="F101" s="3" t="s">
        <v>86</v>
      </c>
      <c r="G101" s="72"/>
      <c r="H101" s="12"/>
      <c r="I101" s="12">
        <v>0</v>
      </c>
      <c r="J101" s="12">
        <f t="shared" si="1"/>
        <v>0</v>
      </c>
    </row>
    <row r="102" spans="1:10" ht="27.6">
      <c r="A102" s="28">
        <v>34</v>
      </c>
      <c r="B102" s="119" t="s">
        <v>14</v>
      </c>
      <c r="C102" s="55" t="s">
        <v>15</v>
      </c>
      <c r="D102" s="30"/>
      <c r="E102" s="30"/>
      <c r="F102" s="32"/>
      <c r="G102" s="32"/>
      <c r="H102" s="32"/>
      <c r="I102" s="32"/>
      <c r="J102" s="32"/>
    </row>
    <row r="103" spans="1:10" ht="133.94999999999999" customHeight="1">
      <c r="A103" s="16"/>
      <c r="B103" s="2" t="s">
        <v>17</v>
      </c>
      <c r="C103" s="110" t="s">
        <v>16</v>
      </c>
      <c r="D103" s="2"/>
      <c r="E103" s="2">
        <v>9</v>
      </c>
      <c r="F103" s="3" t="s">
        <v>177</v>
      </c>
      <c r="G103" s="72"/>
      <c r="H103" s="12"/>
      <c r="I103" s="12">
        <v>0</v>
      </c>
      <c r="J103" s="12">
        <f t="shared" si="1"/>
        <v>0</v>
      </c>
    </row>
    <row r="104" spans="1:10">
      <c r="A104" s="36">
        <v>35</v>
      </c>
      <c r="B104" s="131" t="s">
        <v>75</v>
      </c>
      <c r="C104" s="56" t="s">
        <v>23</v>
      </c>
      <c r="D104" s="33"/>
      <c r="E104" s="32"/>
      <c r="F104" s="32"/>
      <c r="G104" s="32"/>
      <c r="H104" s="90"/>
      <c r="I104" s="32"/>
      <c r="J104" s="32"/>
    </row>
    <row r="105" spans="1:10" ht="178.95" customHeight="1">
      <c r="A105" s="16"/>
      <c r="B105" s="2" t="s">
        <v>17</v>
      </c>
      <c r="C105" s="3" t="s">
        <v>77</v>
      </c>
      <c r="D105" s="14"/>
      <c r="E105" s="2">
        <v>2</v>
      </c>
      <c r="F105" s="3" t="s">
        <v>86</v>
      </c>
      <c r="G105" s="72"/>
      <c r="H105" s="12"/>
      <c r="I105" s="12">
        <v>0</v>
      </c>
      <c r="J105" s="12">
        <f t="shared" si="1"/>
        <v>0</v>
      </c>
    </row>
    <row r="106" spans="1:10">
      <c r="A106" s="58">
        <v>36</v>
      </c>
      <c r="B106" s="59" t="s">
        <v>76</v>
      </c>
      <c r="C106" s="60" t="s">
        <v>23</v>
      </c>
      <c r="D106" s="59"/>
      <c r="E106" s="59"/>
      <c r="F106" s="61"/>
      <c r="G106" s="32"/>
      <c r="H106" s="32"/>
      <c r="I106" s="32"/>
      <c r="J106" s="32"/>
    </row>
    <row r="107" spans="1:10" ht="172.2" customHeight="1">
      <c r="A107" s="16"/>
      <c r="B107" s="2" t="s">
        <v>17</v>
      </c>
      <c r="C107" s="57" t="s">
        <v>78</v>
      </c>
      <c r="D107" s="2"/>
      <c r="E107" s="2">
        <v>2</v>
      </c>
      <c r="F107" s="3" t="s">
        <v>86</v>
      </c>
      <c r="G107" s="72"/>
      <c r="H107" s="12"/>
      <c r="I107" s="12">
        <v>0</v>
      </c>
      <c r="J107" s="12">
        <f t="shared" si="1"/>
        <v>0</v>
      </c>
    </row>
    <row r="108" spans="1:10" ht="19.95" customHeight="1">
      <c r="A108" s="58">
        <v>37</v>
      </c>
      <c r="B108" s="59" t="s">
        <v>133</v>
      </c>
      <c r="C108" s="60" t="s">
        <v>23</v>
      </c>
      <c r="D108" s="59"/>
      <c r="E108" s="59"/>
      <c r="F108" s="61"/>
      <c r="G108" s="32"/>
      <c r="H108" s="91"/>
      <c r="I108" s="32"/>
      <c r="J108" s="32"/>
    </row>
    <row r="109" spans="1:10" ht="186.6" customHeight="1">
      <c r="A109" s="24"/>
      <c r="B109" s="2" t="s">
        <v>17</v>
      </c>
      <c r="C109" s="57" t="s">
        <v>134</v>
      </c>
      <c r="D109" s="4"/>
      <c r="E109" s="4">
        <v>2</v>
      </c>
      <c r="F109" s="3" t="s">
        <v>86</v>
      </c>
      <c r="G109" s="72"/>
      <c r="H109" s="89"/>
      <c r="I109" s="12">
        <v>0</v>
      </c>
      <c r="J109" s="12">
        <f t="shared" si="1"/>
        <v>0</v>
      </c>
    </row>
    <row r="110" spans="1:10">
      <c r="A110" s="37">
        <v>38</v>
      </c>
      <c r="B110" s="37" t="s">
        <v>80</v>
      </c>
      <c r="C110" s="60" t="s">
        <v>82</v>
      </c>
      <c r="D110" s="37"/>
      <c r="E110" s="37"/>
      <c r="F110" s="37"/>
      <c r="G110" s="32"/>
      <c r="H110" s="91"/>
      <c r="I110" s="32"/>
      <c r="J110" s="32"/>
    </row>
    <row r="111" spans="1:10" ht="157.94999999999999" customHeight="1">
      <c r="A111" s="12"/>
      <c r="B111" s="2" t="s">
        <v>17</v>
      </c>
      <c r="C111" s="20" t="s">
        <v>81</v>
      </c>
      <c r="D111" s="12"/>
      <c r="E111" s="2">
        <v>6</v>
      </c>
      <c r="F111" s="3" t="s">
        <v>86</v>
      </c>
      <c r="G111" s="72"/>
      <c r="H111" s="111"/>
      <c r="I111" s="12">
        <v>0</v>
      </c>
      <c r="J111" s="12">
        <f t="shared" si="1"/>
        <v>0</v>
      </c>
    </row>
    <row r="112" spans="1:10" ht="37.200000000000003" customHeight="1">
      <c r="A112" s="36">
        <v>40</v>
      </c>
      <c r="B112" s="37" t="s">
        <v>40</v>
      </c>
      <c r="C112" s="53" t="s">
        <v>41</v>
      </c>
      <c r="D112" s="33"/>
      <c r="E112" s="32"/>
      <c r="F112" s="32"/>
      <c r="G112" s="32"/>
      <c r="H112" s="32"/>
      <c r="I112" s="32"/>
      <c r="J112" s="32"/>
    </row>
    <row r="113" spans="1:10" ht="178.2" customHeight="1">
      <c r="A113" s="42"/>
      <c r="B113" s="6" t="s">
        <v>42</v>
      </c>
      <c r="C113" s="17" t="s">
        <v>60</v>
      </c>
      <c r="D113" s="47"/>
      <c r="E113" s="92">
        <v>1</v>
      </c>
      <c r="F113" s="3" t="s">
        <v>87</v>
      </c>
      <c r="G113" s="72"/>
      <c r="H113" s="12"/>
      <c r="I113" s="12">
        <v>0</v>
      </c>
      <c r="J113" s="12">
        <f t="shared" si="1"/>
        <v>0</v>
      </c>
    </row>
    <row r="114" spans="1:10">
      <c r="A114" s="36">
        <v>41</v>
      </c>
      <c r="B114" s="36" t="s">
        <v>26</v>
      </c>
      <c r="C114" s="32" t="s">
        <v>89</v>
      </c>
      <c r="D114" s="32"/>
      <c r="E114" s="32"/>
      <c r="F114" s="32"/>
      <c r="G114" s="32"/>
      <c r="H114" s="32"/>
      <c r="I114" s="32"/>
      <c r="J114" s="32"/>
    </row>
    <row r="115" spans="1:10" ht="144.6" customHeight="1">
      <c r="A115" s="19"/>
      <c r="B115" s="9" t="s">
        <v>88</v>
      </c>
      <c r="C115" s="20" t="s">
        <v>90</v>
      </c>
      <c r="D115" s="12"/>
      <c r="E115" s="1">
        <v>2</v>
      </c>
      <c r="F115" s="3" t="s">
        <v>87</v>
      </c>
      <c r="G115" s="72"/>
      <c r="H115" s="12"/>
      <c r="I115" s="12">
        <v>0</v>
      </c>
      <c r="J115" s="12">
        <f t="shared" si="1"/>
        <v>0</v>
      </c>
    </row>
    <row r="116" spans="1:10">
      <c r="A116" s="36">
        <v>42</v>
      </c>
      <c r="B116" s="36" t="s">
        <v>25</v>
      </c>
      <c r="C116" s="32" t="s">
        <v>45</v>
      </c>
      <c r="D116" s="32"/>
      <c r="E116" s="32"/>
      <c r="F116" s="32"/>
      <c r="G116" s="32"/>
      <c r="H116" s="32"/>
      <c r="I116" s="32"/>
      <c r="J116" s="32"/>
    </row>
    <row r="117" spans="1:10" ht="123.6" customHeight="1">
      <c r="A117" s="19"/>
      <c r="B117" s="2" t="s">
        <v>44</v>
      </c>
      <c r="C117" s="18" t="s">
        <v>91</v>
      </c>
      <c r="D117" s="12"/>
      <c r="E117" s="2">
        <v>2</v>
      </c>
      <c r="F117" s="3" t="s">
        <v>87</v>
      </c>
      <c r="G117" s="72"/>
      <c r="H117" s="12"/>
      <c r="I117" s="12">
        <v>0</v>
      </c>
      <c r="J117" s="12">
        <f t="shared" si="1"/>
        <v>0</v>
      </c>
    </row>
    <row r="118" spans="1:10">
      <c r="A118" s="36">
        <v>43</v>
      </c>
      <c r="B118" s="37" t="s">
        <v>27</v>
      </c>
      <c r="C118" s="64"/>
      <c r="D118" s="30"/>
      <c r="E118" s="30"/>
      <c r="F118" s="30"/>
      <c r="G118" s="32"/>
      <c r="H118" s="90"/>
      <c r="I118" s="32"/>
      <c r="J118" s="32"/>
    </row>
    <row r="119" spans="1:10" ht="144.6" customHeight="1">
      <c r="A119" s="19"/>
      <c r="B119" s="2" t="s">
        <v>83</v>
      </c>
      <c r="C119" s="77" t="s">
        <v>135</v>
      </c>
      <c r="D119" s="12"/>
      <c r="E119" s="2">
        <v>4</v>
      </c>
      <c r="F119" s="3" t="s">
        <v>87</v>
      </c>
      <c r="G119" s="72"/>
      <c r="H119" s="12"/>
      <c r="I119" s="12">
        <v>0</v>
      </c>
      <c r="J119" s="12">
        <f t="shared" si="1"/>
        <v>0</v>
      </c>
    </row>
    <row r="120" spans="1:10">
      <c r="A120" s="36">
        <v>44</v>
      </c>
      <c r="B120" s="44" t="s">
        <v>51</v>
      </c>
      <c r="C120" s="64" t="s">
        <v>54</v>
      </c>
      <c r="D120" s="30"/>
      <c r="E120" s="30"/>
      <c r="F120" s="30"/>
      <c r="G120" s="32"/>
      <c r="H120" s="32"/>
      <c r="I120" s="32"/>
      <c r="J120" s="32"/>
    </row>
    <row r="121" spans="1:10" ht="268.95" customHeight="1">
      <c r="A121" s="19"/>
      <c r="B121" s="3" t="s">
        <v>55</v>
      </c>
      <c r="C121" s="20" t="s">
        <v>136</v>
      </c>
      <c r="D121" s="12"/>
      <c r="E121" s="2">
        <v>1</v>
      </c>
      <c r="F121" s="3" t="s">
        <v>87</v>
      </c>
      <c r="G121" s="12"/>
      <c r="H121" s="71"/>
      <c r="I121" s="12">
        <v>0</v>
      </c>
      <c r="J121" s="12">
        <f t="shared" si="1"/>
        <v>0</v>
      </c>
    </row>
    <row r="122" spans="1:10" ht="27.6">
      <c r="A122" s="36">
        <v>45</v>
      </c>
      <c r="B122" s="44" t="s">
        <v>52</v>
      </c>
      <c r="C122" s="30" t="s">
        <v>53</v>
      </c>
      <c r="D122" s="30"/>
      <c r="E122" s="30"/>
      <c r="F122" s="30"/>
      <c r="G122" s="32"/>
      <c r="H122" s="91"/>
      <c r="I122" s="32"/>
      <c r="J122" s="32"/>
    </row>
    <row r="123" spans="1:10" ht="163.95" customHeight="1">
      <c r="A123" s="19"/>
      <c r="B123" s="2" t="s">
        <v>56</v>
      </c>
      <c r="C123" s="22" t="s">
        <v>198</v>
      </c>
      <c r="D123" s="12"/>
      <c r="E123" s="2">
        <v>1</v>
      </c>
      <c r="F123" s="3" t="s">
        <v>87</v>
      </c>
      <c r="G123" s="12"/>
      <c r="H123" s="71"/>
      <c r="I123" s="12">
        <v>0</v>
      </c>
      <c r="J123" s="12">
        <f t="shared" si="1"/>
        <v>0</v>
      </c>
    </row>
    <row r="124" spans="1:10">
      <c r="A124" s="36">
        <v>46</v>
      </c>
      <c r="B124" s="37" t="s">
        <v>28</v>
      </c>
      <c r="C124" s="37" t="s">
        <v>30</v>
      </c>
      <c r="D124" s="37"/>
      <c r="E124" s="37"/>
      <c r="F124" s="37"/>
      <c r="G124" s="32"/>
      <c r="H124" s="91"/>
      <c r="I124" s="32"/>
      <c r="J124" s="32"/>
    </row>
    <row r="125" spans="1:10" ht="144.6" customHeight="1">
      <c r="A125" s="19"/>
      <c r="B125" s="2" t="s">
        <v>31</v>
      </c>
      <c r="C125" s="13" t="s">
        <v>137</v>
      </c>
      <c r="D125" s="12"/>
      <c r="E125" s="2">
        <v>1</v>
      </c>
      <c r="F125" s="3" t="s">
        <v>87</v>
      </c>
      <c r="G125" s="72"/>
      <c r="H125" s="89"/>
      <c r="I125" s="12">
        <v>0</v>
      </c>
      <c r="J125" s="12">
        <f t="shared" si="1"/>
        <v>0</v>
      </c>
    </row>
    <row r="126" spans="1:10">
      <c r="A126" s="36">
        <v>47</v>
      </c>
      <c r="B126" s="59" t="s">
        <v>46</v>
      </c>
      <c r="C126" s="65" t="s">
        <v>48</v>
      </c>
      <c r="D126" s="59"/>
      <c r="E126" s="59"/>
      <c r="F126" s="59"/>
      <c r="G126" s="32"/>
      <c r="H126" s="91"/>
      <c r="I126" s="32"/>
      <c r="J126" s="32"/>
    </row>
    <row r="127" spans="1:10" ht="151.19999999999999" customHeight="1">
      <c r="A127" s="19"/>
      <c r="B127" s="2" t="s">
        <v>43</v>
      </c>
      <c r="C127" s="21" t="s">
        <v>47</v>
      </c>
      <c r="D127" s="12"/>
      <c r="E127" s="2">
        <v>10</v>
      </c>
      <c r="F127" s="3" t="s">
        <v>87</v>
      </c>
      <c r="G127" s="72"/>
      <c r="H127" s="12"/>
      <c r="I127" s="12">
        <v>0</v>
      </c>
      <c r="J127" s="12">
        <f t="shared" si="1"/>
        <v>0</v>
      </c>
    </row>
    <row r="128" spans="1:10">
      <c r="A128" s="36">
        <v>48</v>
      </c>
      <c r="B128" s="37" t="s">
        <v>29</v>
      </c>
      <c r="C128" s="36" t="s">
        <v>183</v>
      </c>
      <c r="D128" s="36"/>
      <c r="E128" s="36"/>
      <c r="F128" s="28"/>
      <c r="G128" s="32"/>
      <c r="H128" s="32"/>
      <c r="I128" s="32"/>
      <c r="J128" s="32"/>
    </row>
    <row r="129" spans="1:10" ht="112.2" customHeight="1" thickBot="1">
      <c r="A129" s="19"/>
      <c r="B129" s="2" t="s">
        <v>49</v>
      </c>
      <c r="C129" s="18" t="s">
        <v>50</v>
      </c>
      <c r="D129" s="12"/>
      <c r="E129" s="2">
        <v>2</v>
      </c>
      <c r="F129" s="3" t="s">
        <v>87</v>
      </c>
      <c r="G129" s="72"/>
      <c r="H129" s="12"/>
      <c r="I129" s="123">
        <v>0</v>
      </c>
      <c r="J129" s="123">
        <f t="shared" si="1"/>
        <v>0</v>
      </c>
    </row>
    <row r="130" spans="1:10" ht="28.8" thickBot="1">
      <c r="I130" s="124" t="s">
        <v>223</v>
      </c>
      <c r="J130" s="126">
        <f>SUM(J5:J129)</f>
        <v>0</v>
      </c>
    </row>
    <row r="131" spans="1:10" ht="13.2" customHeight="1">
      <c r="I131" s="121"/>
      <c r="J131" s="122"/>
    </row>
    <row r="132" spans="1:10" ht="16.95" customHeight="1">
      <c r="I132" s="122"/>
      <c r="J132" s="122"/>
    </row>
    <row r="133" spans="1:10" ht="37.200000000000003" customHeight="1">
      <c r="I133" s="130"/>
      <c r="J133" s="130"/>
    </row>
    <row r="134" spans="1:10">
      <c r="I134" s="7"/>
      <c r="J134" s="7"/>
    </row>
  </sheetData>
  <mergeCells count="3">
    <mergeCell ref="A2:H2"/>
    <mergeCell ref="I2:J2"/>
    <mergeCell ref="I133:J133"/>
  </mergeCells>
  <pageMargins left="0.7" right="0.7" top="0.78740157499999996" bottom="0.78740157499999996" header="0.3" footer="0.3"/>
  <pageSetup paperSize="9" scale="4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Blanka Poulová</dc:creator>
  <cp:lastModifiedBy>Blanka Poulová</cp:lastModifiedBy>
  <cp:lastPrinted>2024-10-03T08:17:56Z</cp:lastPrinted>
  <dcterms:created xsi:type="dcterms:W3CDTF">2024-01-22T20:33:02Z</dcterms:created>
  <dcterms:modified xsi:type="dcterms:W3CDTF">2024-10-20T19:48:31Z</dcterms:modified>
</cp:coreProperties>
</file>