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 activeTab="1"/>
  </bookViews>
  <sheets>
    <sheet name="specifikace" sheetId="1" r:id="rId1"/>
    <sheet name="List1" sheetId="3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<sst xmlns="http://schemas.openxmlformats.org/spreadsheetml/2006/main" count="76" uniqueCount="73">
  <si>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</si>
  <si>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</si>
  <si>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</si>
  <si>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</si>
  <si>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</si>
  <si>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</si>
  <si>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</si>
  <si>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</si>
  <si>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</si>
  <si>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</si>
  <si>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</si>
  <si>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</si>
  <si>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</si>
  <si>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</si>
  <si>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</si>
  <si>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</si>
  <si>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</si>
  <si>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</si>
  <si>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</si>
  <si>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</si>
  <si>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</si>
  <si>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</si>
  <si>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</si>
  <si>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</si>
  <si>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</si>
  <si>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</si>
  <si>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</si>
  <si>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</si>
  <si>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</si>
  <si>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</si>
  <si>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</si>
  <si>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</si>
  <si>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</si>
  <si>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</si>
  <si>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</si>
  <si>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Příslušenství</t>
  </si>
  <si>
    <t>30213300-8</t>
  </si>
  <si>
    <t>Stolní počítač</t>
  </si>
  <si>
    <t>Zadavatel si vyhrazuje právo vyžádat si před uzavřením smlouvy vzorek sestavy pro ověření parametrů.</t>
  </si>
  <si>
    <t>V BIOS zapnuto TPM.</t>
  </si>
  <si>
    <t>V BIOS zapnuto Wake on LAN.</t>
  </si>
  <si>
    <t>Počítač musí splňovat směrnici Evropské unie platnou od 1. ledna 2013, známou pod označením ErP Lot 6, která reguluje maximální spotřebu počítačů v pohotovostním režimu na 0,5 W.</t>
  </si>
  <si>
    <t>Na PC nesmí být předinstalovány žádné zkušební verze jiných dodavatelů či jiných systémů, které nejsou součástí poptávky (např. Antivirový program, zkušební verze MS Office atd.).</t>
  </si>
  <si>
    <t>Na PC musí být předinstalován OS Windows 11 Pro CZ 64bit v aktuální verzi, dodávaný s PC včetně všech dostupných aktualizací OS (v době kompletace PC před dodáním objednateli).</t>
  </si>
  <si>
    <t>Ostatní</t>
  </si>
  <si>
    <t>Dodavatel předloží doklad pravosti operačního systému. Na výzvu zadavatele musí dodavatel doložit doklad, jakým způsobem licenci pořídil (např. oficiální cestou přes výrobce dodaného PC).</t>
  </si>
  <si>
    <t>Požadujeme pouze nabídku (a dodávku) nového, nepoužitého zboží. Nelze tedy nabídnout zboží tzv. repasované.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</si>
  <si>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</si>
  <si>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</si>
  <si>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DNS IT3 051</t>
  </si>
  <si>
    <t>Bios musí být zaheslovaný dle požadavku (hesla) zadavatele, které bude upřesněno po vysoutěžení.</t>
  </si>
  <si>
    <t>&lt;serialNumber&gt;,&lt;ProductID&gt;,&lt;hardwareHash&gt;,&lt;optionalGroupTag&gt; viz dokumentace: https://docs.microsoft.com/cs-cz/intune/enrollment-autopilot a https://docs.microsoft.com/en-us/windows/deployment/windows-autopilot/add-devices</t>
  </si>
  <si>
    <t>Předat zadavateli atributy pro MS Intune Autopilot Enrollment ve tvaru: Device Serial Number,Windows Product ID,Hardware Hash,Group Tag</t>
  </si>
  <si>
    <t>- zvuková karta (integrovaná)</t>
  </si>
  <si>
    <t>- bezpečnost - bezpečnost fTPM 2.0, bootování operačního systému musí být už z výrobního závodu na úrovni základní desky chráněno, které znemožní zavedení pozměněného nebo neoprávněného operačního systému. Aktivační klíč předinstalovaného operačního systému bude uložen ve firmware základní desky</t>
  </si>
  <si>
    <t xml:space="preserve">- záruka 3 roky, odezva do 4 hodin, oprava následující pracovní den na místě u zákazníka </t>
  </si>
  <si>
    <r>
      <t xml:space="preserve">Rychlost čtení 7000MB/s, rychlost zápisu 6000MB/s, životnost </t>
    </r>
    <r>
      <rPr>
        <sz val="8"/>
        <rFont val="Verdana"/>
        <family val="2"/>
      </rPr>
      <t>1000TBW</t>
    </r>
  </si>
  <si>
    <t>Pevný disk - rychlost</t>
  </si>
  <si>
    <t>2x 1TB M.2 NVME (PCIe 4.0 4x NVMe)</t>
  </si>
  <si>
    <t>Pevný disk - kapacita</t>
  </si>
  <si>
    <r>
      <t xml:space="preserve">zdroj 1000W, ATX, 80 PLUS Gold, </t>
    </r>
    <r>
      <rPr>
        <sz val="8"/>
        <rFont val="Verdana"/>
        <family val="2"/>
        <charset val="238"/>
      </rPr>
      <t>zero RPM mode</t>
    </r>
    <r>
      <rPr>
        <sz val="8"/>
        <color rgb="FF222222"/>
        <rFont val="Verdana"/>
        <family val="2"/>
        <charset val="238"/>
      </rPr>
      <t>, 120 mm ventilátor, plně modulární, hloubka 140 mm</t>
    </r>
  </si>
  <si>
    <r>
      <t>Operační paměť - DDR5 - 2x 64GB Ki</t>
    </r>
    <r>
      <rPr>
        <sz val="8"/>
        <rFont val="Verdana"/>
        <family val="2"/>
      </rPr>
      <t>t, 5600 MHz</t>
    </r>
  </si>
  <si>
    <t>Základní deska chipset Z790, socket LGA1700, PCI Express 4.0, PCI Express 5.0, 4× DDR5 7200MHz, 4× M.2, WiFi, Bluetooth, 2x USB-C externí</t>
  </si>
  <si>
    <t>Vodní chlazení - kompletní uzavřený set, pro socket 1700, 3x120mm ventilátor, velikost radiátoru 405mm , max. hlučnost 33dB, max. otáčky 3150RPM</t>
  </si>
  <si>
    <r>
      <t xml:space="preserve">Počítačová skříň - ATX, USB 3.2 Gen 1 (USB 3.0), usb-c a sluchátka/mikrofon, 1x120mm a 1x140mm, max. výška chladiče 175 mm, max. délka grafické karty 380 mm, bez zdroje, </t>
    </r>
    <r>
      <rPr>
        <sz val="8"/>
        <rFont val="Verdana"/>
        <family val="2"/>
        <charset val="238"/>
      </rPr>
      <t>bočnice temperované sklo</t>
    </r>
  </si>
  <si>
    <t>Akceptace použitého nebo repasovaného zboží</t>
  </si>
  <si>
    <r>
      <t>Procesor 24 jádrový, 32 vláken, bez integrovaného grafického čipu, socket LGA1700
Výkon min. 59450 bodů dle http://www.cpubenchmark.net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rFont val="Verdana"/>
        <family val="2"/>
      </rPr>
      <t>)</t>
    </r>
  </si>
  <si>
    <r>
      <t xml:space="preserve">operační systém Microsoft Windows 11 Pro CZ 64 bit DOEM plně kompatibilní s MS Intune Autopilot Enrollment, </t>
    </r>
    <r>
      <rPr>
        <b/>
        <sz val="8"/>
        <color rgb="FFFF0000"/>
        <rFont val="Verdana"/>
        <family val="2"/>
        <charset val="238"/>
      </rPr>
      <t>požadujeme informaci o případném užití druhotných licencí OS</t>
    </r>
  </si>
  <si>
    <t>Druhotné licence OS - podmínky</t>
  </si>
  <si>
    <t>Druhotné licence OS - prokázání splnění podmínek</t>
  </si>
  <si>
    <t>Pokud budou předmětem dodávky licence z volného trhu (druhotné, dříve použité), musí být splněny následující podmínky:
• Licence byly prvním nabyvatelem zakoupeny se souhlasem nositele autorských práv a byly plně zaplaceny.
• Licence byly uvedeny na trh v EU, EHS nebo Švýcarsku.
• Dosavadní držitel zajistil odinstalování licencí a zamezil jejich použití (i v budoucnu).
• Licence nejsou omezeny časem (jsou trvalé).
• Na licencích neváznou žádná práva třetích stran.
• 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</si>
  <si>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Pro prokázání splnění podmínek pro převod licencí z volného trhu (druhotných, dříve použitých) jsou vyžadovány následné listinné důkazy, které předloží prodávající před uzavřením Smlouvy:
• Kopii kontraktu, prostřednictvím kterého byly licence poprvé uvedeny na trh.
• Identifikaci licencí z kontraktu, a to jejich číslem a úplným názvem.
• Identifikaci prvního nabyvatele těchto licencí, u kterého bude zřejmé, že byly licence pořízeny na území EU, EHS nebo Švýcarska.
• Prohlášení tohoto původního nabyvatele licence, že licence jsou odinstalovány, nejsou používány a je na straně tohoto nabyvatele zajištěno, že je zamezeno jejich použití v budoucnu a že na nich neváznou žádná práva třetích stran.
• Úplnou identifikaci všech dalších, mezitímních držitelů těchto licencí.
• Prohlášení všech dalších mezitímních držitelů daných licencí podle předchozích bodů.</t>
  </si>
  <si>
    <r>
      <t xml:space="preserve">12 GB GDDR6 (1800 MHz ), PCI Express x16 4.0, 128Bit, 2x DisplayPort 1.4a a 2x HDMI 2.1 </t>
    </r>
    <r>
      <rPr>
        <b/>
        <sz val="8"/>
        <color rgb="FFFF0000"/>
        <rFont val="Verdana"/>
        <family val="2"/>
        <charset val="238"/>
      </rPr>
      <t>(druhé HDMI lze vyřešit redukcí z DisplayPortu na HDMI)</t>
    </r>
    <r>
      <rPr>
        <sz val="8"/>
        <rFont val="Verdana"/>
        <family val="2"/>
      </rPr>
      <t>, chladič dvouslotový, ventilátor 2x 
Výkon min. 26500 bodů dle http://www.videobenchmark.net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</si>
</sst>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sz val="8"/>
      <name val="Verdana"/>
      <family val="2"/>
    </font>
    <font>
      <b/>
      <sz val="10"/>
      <name val="Arial"/>
      <family val="2"/>
      <charset val="238"/>
    </font>
    <font>
      <b/>
      <sz val="8"/>
      <color rgb="FF0070C0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 applyProtection="1">
      <alignment horizontal="right" vertical="center"/>
    </xf>
    <xf numFmtId="0" fontId="6" fillId="0" borderId="0" xfId="25"/>
    <xf numFmtId="0" fontId="30" fillId="4" borderId="4" xfId="25" applyFont="1" applyFill="1" applyBorder="1" applyAlignment="1">
      <alignment horizontal="left" vertical="center" wrapText="1"/>
    </xf>
    <xf numFmtId="0" fontId="30" fillId="4" borderId="7" xfId="25" applyFont="1" applyFill="1" applyBorder="1" applyAlignment="1">
      <alignment horizontal="left" vertical="center" wrapText="1"/>
    </xf>
    <xf numFmtId="0" fontId="30" fillId="0" borderId="8" xfId="25" applyFont="1" applyBorder="1" applyAlignment="1">
      <alignment horizontal="left" vertical="center" wrapText="1"/>
    </xf>
    <xf numFmtId="0" fontId="30" fillId="0" borderId="9" xfId="25" applyFont="1" applyBorder="1" applyAlignment="1">
      <alignment horizontal="left" vertical="center" wrapText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20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49" fontId="32" fillId="5" borderId="7" xfId="32" applyNumberFormat="1" applyFont="1" applyFill="1" applyBorder="1" applyAlignment="1">
      <alignment horizontal="left" vertical="center" wrapText="1" inden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1" fillId="0" borderId="0" xfId="34"/>
    <xf numFmtId="49" fontId="1" fillId="0" borderId="0" xfId="34" applyNumberFormat="1"/>
    <xf numFmtId="0" fontId="35" fillId="0" borderId="0" xfId="34" applyFont="1"/>
    <xf numFmtId="0" fontId="28" fillId="0" borderId="4" xfId="34" applyFont="1" applyBorder="1" applyAlignment="1">
      <alignment horizontal="left" vertical="center" wrapText="1" indent="1"/>
    </xf>
    <xf numFmtId="0" fontId="28" fillId="0" borderId="7" xfId="34" applyFont="1" applyBorder="1" applyAlignment="1">
      <alignment horizontal="left" vertical="center" wrapText="1" indent="1"/>
    </xf>
    <xf numFmtId="49" fontId="1" fillId="5" borderId="7" xfId="34" applyNumberFormat="1" applyFill="1" applyBorder="1" applyAlignment="1">
      <alignment horizontal="left" vertical="center" wrapText="1" indent="1"/>
    </xf>
    <xf numFmtId="49" fontId="29" fillId="5" borderId="13" xfId="34" applyNumberFormat="1" applyFont="1" applyFill="1" applyBorder="1" applyAlignment="1">
      <alignment horizontal="left" vertical="center" wrapText="1" indent="1"/>
    </xf>
    <xf numFmtId="49" fontId="1" fillId="5" borderId="13" xfId="34" applyNumberFormat="1" applyFill="1" applyBorder="1" applyAlignment="1">
      <alignment horizontal="left" vertical="center" wrapText="1" indent="1"/>
    </xf>
    <xf numFmtId="49" fontId="29" fillId="5" borderId="12" xfId="34" applyNumberFormat="1" applyFont="1" applyFill="1" applyBorder="1" applyAlignment="1">
      <alignment horizontal="left" vertical="center" wrapText="1" indent="1"/>
    </xf>
    <xf numFmtId="49" fontId="29" fillId="5" borderId="7" xfId="34" applyNumberFormat="1" applyFont="1" applyFill="1" applyBorder="1" applyAlignment="1">
      <alignment horizontal="left" vertical="center" wrapText="1" indent="1"/>
    </xf>
    <xf numFmtId="49" fontId="36" fillId="5" borderId="12" xfId="34" applyNumberFormat="1" applyFont="1" applyFill="1" applyBorder="1" applyAlignment="1">
      <alignment horizontal="left" vertical="center" wrapText="1" indent="1"/>
    </xf>
    <xf numFmtId="49" fontId="37" fillId="5" borderId="7" xfId="32" applyNumberFormat="1" applyFont="1" applyFill="1" applyBorder="1" applyAlignment="1">
      <alignment horizontal="left" vertical="center" wrapText="1" indent="1"/>
    </xf>
    <xf numFmtId="0" fontId="37" fillId="0" borderId="4" xfId="34" applyFont="1" applyBorder="1" applyAlignment="1">
      <alignment horizontal="left" vertical="center" wrapText="1" indent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8" fillId="0" borderId="7" xfId="34" applyFont="1" applyBorder="1" applyAlignment="1">
      <alignment horizontal="center" vertical="center" wrapText="1"/>
    </xf>
    <xf numFmtId="0" fontId="28" fillId="0" borderId="13" xfId="34" applyFont="1" applyBorder="1" applyAlignment="1">
      <alignment horizontal="center" vertical="center" wrapText="1"/>
    </xf>
    <xf numFmtId="0" fontId="28" fillId="0" borderId="12" xfId="34" applyFont="1" applyBorder="1" applyAlignment="1">
      <alignment horizontal="center" vertical="center" wrapText="1"/>
    </xf>
    <xf numFmtId="0" fontId="28" fillId="0" borderId="7" xfId="34" applyFont="1" applyBorder="1" applyAlignment="1">
      <alignment horizontal="left" vertical="center" wrapText="1" indent="1"/>
    </xf>
    <xf numFmtId="0" fontId="28" fillId="0" borderId="12" xfId="34" applyFont="1" applyBorder="1" applyAlignment="1">
      <alignment horizontal="left" vertical="center" wrapText="1" indent="1"/>
    </xf>
    <xf numFmtId="0" fontId="31" fillId="0" borderId="10" xfId="27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</cellXfs>
  <cellStyles count="36">
    <cellStyle name="Měna" xfId="1" builtinId="4"/>
    <cellStyle name="Měna 2" xfId="31"/>
    <cellStyle name="Měna 3" xfId="33"/>
    <cellStyle name="Měna 4" xfId="35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Normal="100" workbookViewId="0">
      <selection activeCell="G2" sqref="G2"/>
    </sheetView>
  </sheetViews>
  <sheetFormatPr defaultColWidth="8.7265625" defaultRowHeight="12.5" x14ac:dyDescent="0.25"/>
  <cols>
    <col min="1" max="1" width="3.453125" style="12" customWidth="1"/>
    <col min="2" max="2" width="13.453125" style="12" customWidth="1"/>
    <col min="3" max="3" width="11.453125" style="12" customWidth="1"/>
    <col min="4" max="4" width="13.453125" style="12" customWidth="1"/>
    <col min="5" max="5" width="7.1796875" style="12" customWidth="1"/>
    <col min="6" max="6" width="17.81640625" style="12" customWidth="1"/>
    <col min="7" max="7" width="51.1796875" style="12" customWidth="1"/>
    <col min="8" max="8" width="13.54296875" style="12" customWidth="1"/>
    <col min="9" max="9" width="12.453125" style="12" customWidth="1"/>
    <col min="10" max="10" width="24.453125" style="12" customWidth="1"/>
    <col min="11" max="11" width="13.453125" style="12" customWidth="1"/>
    <col min="12" max="14" width="14.54296875" style="12" customWidth="1"/>
    <col min="15" max="16" width="18.54296875" style="12" customWidth="1"/>
    <col min="17" max="17" width="17.1796875" style="12" customWidth="1"/>
    <col min="18" max="16384" width="8.7265625" style="12"/>
  </cols>
  <sheetData>
    <row r="1" spans="2:17" ht="25.4" customHeight="1" x14ac:dyDescent="0.25">
      <c r="B1" s="1" t="s">
        <v>49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20" t="s">
        <v>0</v>
      </c>
      <c r="C4" s="20" t="s">
        <v>1</v>
      </c>
      <c r="D4" s="20" t="s">
        <v>2</v>
      </c>
      <c r="E4" s="41" t="s">
        <v>17</v>
      </c>
      <c r="F4" s="42"/>
      <c r="G4" s="20" t="s">
        <v>3</v>
      </c>
      <c r="H4" s="20" t="s">
        <v>4</v>
      </c>
      <c r="I4" s="20" t="s">
        <v>5</v>
      </c>
      <c r="J4" s="20" t="s">
        <v>47</v>
      </c>
      <c r="K4" s="20" t="s">
        <v>6</v>
      </c>
      <c r="L4" s="20" t="s">
        <v>7</v>
      </c>
      <c r="M4" s="20" t="s">
        <v>8</v>
      </c>
      <c r="N4" s="20" t="s">
        <v>19</v>
      </c>
      <c r="O4" s="20" t="s">
        <v>9</v>
      </c>
      <c r="P4" s="20" t="s">
        <v>10</v>
      </c>
      <c r="Q4" s="20" t="s">
        <v>20</v>
      </c>
    </row>
    <row r="5" spans="2:17" ht="222.65" customHeight="1" x14ac:dyDescent="0.25">
      <c r="B5" s="21">
        <v>1</v>
      </c>
      <c r="C5" s="10" t="s">
        <v>37</v>
      </c>
      <c r="D5" s="11" t="s">
        <v>36</v>
      </c>
      <c r="E5" s="43" t="s">
        <v>18</v>
      </c>
      <c r="F5" s="44"/>
      <c r="G5" s="2"/>
      <c r="H5" s="21">
        <v>1</v>
      </c>
      <c r="I5" s="21" t="s">
        <v>11</v>
      </c>
      <c r="J5" s="13">
        <v>50000</v>
      </c>
      <c r="K5" s="21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20.149999999999999" customHeight="1" x14ac:dyDescent="0.25">
      <c r="B7" s="45" t="s">
        <v>13</v>
      </c>
      <c r="C7" s="46"/>
      <c r="D7" s="46"/>
      <c r="E7" s="47"/>
    </row>
    <row r="8" spans="2:17" ht="11.5" customHeight="1" x14ac:dyDescent="0.35">
      <c r="B8" s="15"/>
      <c r="C8" s="15"/>
      <c r="D8" s="15"/>
      <c r="E8" s="15"/>
    </row>
    <row r="9" spans="2:17" ht="20.149999999999999" customHeight="1" x14ac:dyDescent="0.25">
      <c r="B9" s="16" t="s">
        <v>14</v>
      </c>
      <c r="C9" s="38">
        <f>SUM(O5:O5)</f>
        <v>0</v>
      </c>
      <c r="D9" s="39"/>
      <c r="E9" s="40"/>
    </row>
    <row r="10" spans="2:17" ht="11.5" customHeight="1" x14ac:dyDescent="0.35">
      <c r="B10" s="17"/>
      <c r="C10" s="18"/>
      <c r="D10" s="18"/>
      <c r="E10" s="18"/>
    </row>
    <row r="11" spans="2:17" ht="20.149999999999999" customHeight="1" x14ac:dyDescent="0.25">
      <c r="B11" s="16" t="s">
        <v>15</v>
      </c>
      <c r="C11" s="38">
        <f>SUM(P5:P5)</f>
        <v>0</v>
      </c>
      <c r="D11" s="39"/>
      <c r="E11" s="40"/>
    </row>
    <row r="12" spans="2:17" ht="11.5" customHeight="1" x14ac:dyDescent="0.35">
      <c r="B12" s="17"/>
      <c r="C12" s="18"/>
      <c r="D12" s="18"/>
      <c r="E12" s="18"/>
    </row>
    <row r="13" spans="2:17" ht="20.149999999999999" customHeight="1" x14ac:dyDescent="0.25">
      <c r="B13" s="16" t="s">
        <v>16</v>
      </c>
      <c r="C13" s="38">
        <f>SUM(Q5:Q5)</f>
        <v>0</v>
      </c>
      <c r="D13" s="39"/>
      <c r="E13" s="40"/>
    </row>
    <row r="14" spans="2:17" ht="5.5" customHeight="1" x14ac:dyDescent="0.25"/>
    <row r="15" spans="2:17" ht="58.4" customHeight="1" x14ac:dyDescent="0.25">
      <c r="B15" s="35" t="s">
        <v>48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4" hidden="1" customHeight="1" x14ac:dyDescent="0.25"/>
  </sheetData>
  <sheetProtection algorithmName="SHA-512" hashValue="RbpWoCwEpBUkqypvc8Jh5/XqIFvjoglYbEDM0dvppWM+4pYevBAzY3gqb2Upf35pMnagrA423/IuQsOvsN5nDA==" saltValue="RfFwj64IZIRjOCt/fOpDS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zoomScaleNormal="100" workbookViewId="0">
      <selection activeCell="E15" sqref="E15"/>
    </sheetView>
  </sheetViews>
  <sheetFormatPr defaultColWidth="8.7265625" defaultRowHeight="14.5" x14ac:dyDescent="0.35"/>
  <cols>
    <col min="1" max="1" width="23" style="22" customWidth="1"/>
    <col min="2" max="2" width="74.81640625" style="23" customWidth="1"/>
    <col min="3" max="16384" width="8.7265625" style="22"/>
  </cols>
  <sheetData>
    <row r="1" spans="1:2" ht="10" customHeight="1" x14ac:dyDescent="0.35">
      <c r="A1" s="5"/>
      <c r="B1" s="5"/>
    </row>
    <row r="2" spans="1:2" ht="17" x14ac:dyDescent="0.35">
      <c r="A2" s="5"/>
      <c r="B2" s="4" t="s">
        <v>31</v>
      </c>
    </row>
    <row r="3" spans="1:2" ht="8.15" customHeight="1" x14ac:dyDescent="0.35">
      <c r="A3" s="5"/>
      <c r="B3" s="5"/>
    </row>
    <row r="4" spans="1:2" ht="24" customHeight="1" x14ac:dyDescent="0.35">
      <c r="A4" s="6" t="s">
        <v>22</v>
      </c>
      <c r="B4" s="7" t="s">
        <v>37</v>
      </c>
    </row>
    <row r="5" spans="1:2" ht="24" customHeight="1" thickBot="1" x14ac:dyDescent="0.4">
      <c r="A5" s="6" t="s">
        <v>2</v>
      </c>
      <c r="B5" s="7" t="s">
        <v>36</v>
      </c>
    </row>
    <row r="6" spans="1:2" ht="24" customHeight="1" x14ac:dyDescent="0.35">
      <c r="A6" s="8" t="s">
        <v>23</v>
      </c>
      <c r="B6" s="9" t="s">
        <v>24</v>
      </c>
    </row>
    <row r="7" spans="1:2" ht="48.75" customHeight="1" x14ac:dyDescent="0.35">
      <c r="A7" s="51" t="s">
        <v>32</v>
      </c>
      <c r="B7" s="31" t="s">
        <v>64</v>
      </c>
    </row>
    <row r="8" spans="1:2" ht="36.75" customHeight="1" x14ac:dyDescent="0.35">
      <c r="A8" s="52"/>
      <c r="B8" s="32" t="s">
        <v>63</v>
      </c>
    </row>
    <row r="9" spans="1:2" ht="51" customHeight="1" x14ac:dyDescent="0.35">
      <c r="A9" s="25" t="s">
        <v>25</v>
      </c>
      <c r="B9" s="19" t="s">
        <v>66</v>
      </c>
    </row>
    <row r="10" spans="1:2" ht="30" customHeight="1" x14ac:dyDescent="0.35">
      <c r="A10" s="26" t="s">
        <v>33</v>
      </c>
      <c r="B10" s="19" t="s">
        <v>62</v>
      </c>
    </row>
    <row r="11" spans="1:2" ht="19" customHeight="1" x14ac:dyDescent="0.35">
      <c r="A11" s="25" t="s">
        <v>26</v>
      </c>
      <c r="B11" s="19" t="s">
        <v>61</v>
      </c>
    </row>
    <row r="12" spans="1:2" ht="25.5" customHeight="1" x14ac:dyDescent="0.35">
      <c r="A12" s="25" t="s">
        <v>34</v>
      </c>
      <c r="B12" s="19" t="s">
        <v>60</v>
      </c>
    </row>
    <row r="13" spans="1:2" ht="18" customHeight="1" x14ac:dyDescent="0.35">
      <c r="A13" s="25" t="s">
        <v>59</v>
      </c>
      <c r="B13" s="19" t="s">
        <v>58</v>
      </c>
    </row>
    <row r="14" spans="1:2" ht="18" customHeight="1" x14ac:dyDescent="0.35">
      <c r="A14" s="25" t="s">
        <v>57</v>
      </c>
      <c r="B14" s="19" t="s">
        <v>56</v>
      </c>
    </row>
    <row r="15" spans="1:2" ht="55.5" customHeight="1" x14ac:dyDescent="0.35">
      <c r="A15" s="25" t="s">
        <v>27</v>
      </c>
      <c r="B15" s="19" t="s">
        <v>72</v>
      </c>
    </row>
    <row r="16" spans="1:2" ht="33" customHeight="1" x14ac:dyDescent="0.35">
      <c r="A16" s="25" t="s">
        <v>28</v>
      </c>
      <c r="B16" s="19" t="s">
        <v>67</v>
      </c>
    </row>
    <row r="17" spans="1:3" ht="124.5" customHeight="1" x14ac:dyDescent="0.35">
      <c r="A17" s="34" t="s">
        <v>68</v>
      </c>
      <c r="B17" s="33" t="s">
        <v>70</v>
      </c>
    </row>
    <row r="18" spans="1:3" ht="139.5" customHeight="1" x14ac:dyDescent="0.35">
      <c r="A18" s="34" t="s">
        <v>69</v>
      </c>
      <c r="B18" s="33" t="s">
        <v>71</v>
      </c>
    </row>
    <row r="19" spans="1:3" ht="17.5" customHeight="1" x14ac:dyDescent="0.35">
      <c r="A19" s="25" t="s">
        <v>29</v>
      </c>
      <c r="B19" s="19" t="s">
        <v>55</v>
      </c>
    </row>
    <row r="20" spans="1:3" ht="50.5" customHeight="1" x14ac:dyDescent="0.35">
      <c r="A20" s="51" t="s">
        <v>35</v>
      </c>
      <c r="B20" s="19" t="s">
        <v>54</v>
      </c>
    </row>
    <row r="21" spans="1:3" ht="18" customHeight="1" x14ac:dyDescent="0.35">
      <c r="A21" s="52"/>
      <c r="B21" s="19" t="s">
        <v>53</v>
      </c>
    </row>
    <row r="22" spans="1:3" ht="28" customHeight="1" x14ac:dyDescent="0.35">
      <c r="A22" s="51" t="s">
        <v>65</v>
      </c>
      <c r="B22" s="19" t="s">
        <v>46</v>
      </c>
    </row>
    <row r="23" spans="1:3" ht="38.5" customHeight="1" x14ac:dyDescent="0.35">
      <c r="A23" s="52"/>
      <c r="B23" s="19" t="s">
        <v>45</v>
      </c>
    </row>
    <row r="24" spans="1:3" x14ac:dyDescent="0.35">
      <c r="A24" s="48" t="s">
        <v>44</v>
      </c>
      <c r="B24" s="27"/>
    </row>
    <row r="25" spans="1:3" ht="20" x14ac:dyDescent="0.35">
      <c r="A25" s="49"/>
      <c r="B25" s="28" t="s">
        <v>43</v>
      </c>
    </row>
    <row r="26" spans="1:3" x14ac:dyDescent="0.35">
      <c r="A26" s="49"/>
      <c r="B26" s="29"/>
      <c r="C26" s="24"/>
    </row>
    <row r="27" spans="1:3" ht="26.5" customHeight="1" x14ac:dyDescent="0.35">
      <c r="A27" s="49"/>
      <c r="B27" s="28" t="s">
        <v>52</v>
      </c>
    </row>
    <row r="28" spans="1:3" ht="36.65" customHeight="1" x14ac:dyDescent="0.35">
      <c r="A28" s="49"/>
      <c r="B28" s="28" t="s">
        <v>51</v>
      </c>
    </row>
    <row r="29" spans="1:3" x14ac:dyDescent="0.35">
      <c r="A29" s="49"/>
      <c r="B29" s="29"/>
    </row>
    <row r="30" spans="1:3" ht="25.5" customHeight="1" x14ac:dyDescent="0.35">
      <c r="A30" s="49"/>
      <c r="B30" s="28" t="s">
        <v>42</v>
      </c>
    </row>
    <row r="31" spans="1:3" x14ac:dyDescent="0.35">
      <c r="A31" s="49"/>
      <c r="B31" s="29"/>
    </row>
    <row r="32" spans="1:3" ht="30" x14ac:dyDescent="0.35">
      <c r="A32" s="49"/>
      <c r="B32" s="28" t="s">
        <v>41</v>
      </c>
    </row>
    <row r="33" spans="1:2" x14ac:dyDescent="0.35">
      <c r="A33" s="49"/>
      <c r="B33" s="29"/>
    </row>
    <row r="34" spans="1:2" x14ac:dyDescent="0.35">
      <c r="A34" s="49"/>
      <c r="B34" s="28" t="s">
        <v>40</v>
      </c>
    </row>
    <row r="35" spans="1:2" x14ac:dyDescent="0.35">
      <c r="A35" s="49"/>
      <c r="B35" s="29"/>
    </row>
    <row r="36" spans="1:2" x14ac:dyDescent="0.35">
      <c r="A36" s="49"/>
      <c r="B36" s="28" t="s">
        <v>39</v>
      </c>
    </row>
    <row r="37" spans="1:2" x14ac:dyDescent="0.35">
      <c r="A37" s="49"/>
      <c r="B37" s="29"/>
    </row>
    <row r="38" spans="1:2" ht="20" x14ac:dyDescent="0.35">
      <c r="A38" s="49"/>
      <c r="B38" s="28" t="s">
        <v>50</v>
      </c>
    </row>
    <row r="39" spans="1:2" x14ac:dyDescent="0.35">
      <c r="A39" s="49"/>
      <c r="B39" s="29"/>
    </row>
    <row r="40" spans="1:2" ht="29.15" customHeight="1" x14ac:dyDescent="0.35">
      <c r="A40" s="50"/>
      <c r="B40" s="30" t="s">
        <v>38</v>
      </c>
    </row>
    <row r="41" spans="1:2" ht="24.65" customHeight="1" x14ac:dyDescent="0.35">
      <c r="A41" s="53" t="s">
        <v>30</v>
      </c>
      <c r="B41" s="54"/>
    </row>
  </sheetData>
  <mergeCells count="5">
    <mergeCell ref="A24:A40"/>
    <mergeCell ref="A22:A23"/>
    <mergeCell ref="A7:A8"/>
    <mergeCell ref="A20:A21"/>
    <mergeCell ref="A41:B4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2024-11-19T08:18:43Z</dcterms:modified>
</cp:coreProperties>
</file>