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5\VZ 500 - 2 mil._ZC\ZC 8 Amoxicilin a inhibitor beta-laktamasy\1. ZD k vypsání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K8" i="1" l="1"/>
  <c r="K9" i="1" s="1"/>
  <c r="J8" i="1" l="1"/>
  <c r="L8" i="1" s="1"/>
  <c r="L9" i="1" s="1"/>
</calcChain>
</file>

<file path=xl/sharedStrings.xml><?xml version="1.0" encoding="utf-8"?>
<sst xmlns="http://schemas.openxmlformats.org/spreadsheetml/2006/main" count="22" uniqueCount="19">
  <si>
    <t>Měrná jednotka (MJ)</t>
  </si>
  <si>
    <t>Předpokládané množství MJ za celé plnění (2 roky)</t>
  </si>
  <si>
    <t xml:space="preserve">Komentář dodavatele: </t>
  </si>
  <si>
    <t xml:space="preserve"> Kód SÚKL</t>
  </si>
  <si>
    <t>Celková nabídková cena za 2 roky</t>
  </si>
  <si>
    <t xml:space="preserve">Název léčivého přípravku s obsahem požadované účinné látky </t>
  </si>
  <si>
    <t>Cena za měrnou jednotku</t>
  </si>
  <si>
    <t>DPH</t>
  </si>
  <si>
    <t>vč. DPH (Kč)</t>
  </si>
  <si>
    <t>bez DPH (Kč)</t>
  </si>
  <si>
    <t xml:space="preserve">Příloha č. 1 Specifikace a ceník předmětu koupě </t>
  </si>
  <si>
    <t>ATC skupina: J01CR02</t>
  </si>
  <si>
    <t>Název</t>
  </si>
  <si>
    <t>Amoxicilin  a inhibitor beta-laktamasy</t>
  </si>
  <si>
    <t>Velikost balení</t>
  </si>
  <si>
    <t>Síla a léková forma</t>
  </si>
  <si>
    <t>1000 mg/200 mg INJ/INF PLV SOL</t>
  </si>
  <si>
    <t>1 injekční lahvička (1 INJ/INF)</t>
  </si>
  <si>
    <t>Uvedené počty jsou pouze orientační, počty závisí na množství a skladbě pacientů.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</si>
</sst>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\ &quot;Kč&quot;"/>
    <numFmt numFmtId="166" formatCode="#,##0.00\ &quot;Kč&quot;"/>
  </numFmts>
  <fonts count="14" x14ac:knownFonts="1">
    <font>
      <sz val="10"/>
      <name val="Arial CE"/>
      <charset val="238"/>
    </font>
    <font>
      <sz val="10"/>
      <name val="Arial CE"/>
      <charset val="238"/>
    </font>
    <font>
      <b/>
      <i/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i/>
      <sz val="11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4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/>
    <xf numFmtId="1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/>
    </xf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165" fontId="0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7" fillId="0" borderId="0" xfId="0" applyFont="1" applyAlignment="1">
      <alignment horizontal="right"/>
    </xf>
    <xf numFmtId="0" fontId="3" fillId="5" borderId="0" xfId="0" applyFont="1" applyFill="1"/>
    <xf numFmtId="0" fontId="1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3" fillId="0" borderId="0" xfId="0" applyFont="1"/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" fillId="6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6" fontId="0" fillId="3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66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5"/>
  <sheetViews>
    <sheetView showGridLines="0" tabSelected="1" zoomScaleNormal="100" workbookViewId="0">
      <selection activeCell="H8" sqref="H8"/>
    </sheetView>
  </sheetViews>
  <sheetFormatPr defaultColWidth="8.5703125" defaultRowHeight="12.75" x14ac:dyDescent="0.2"/>
  <cols>
    <col min="1" max="1" width="20.42578125" customWidth="1"/>
    <col min="2" max="2" width="29.7109375" style="2" customWidth="1"/>
    <col min="3" max="3" width="17.7109375" style="2" customWidth="1"/>
    <col min="4" max="4" width="10.7109375" style="2" customWidth="1"/>
    <col min="5" max="5" width="22.28515625" style="2" customWidth="1"/>
    <col min="6" max="6" width="16.85546875" style="2" customWidth="1"/>
    <col min="7" max="7" width="19.28515625" style="2" customWidth="1"/>
    <col min="8" max="8" width="17" style="3" customWidth="1"/>
    <col min="9" max="9" width="11.7109375" style="3" customWidth="1"/>
    <col min="10" max="10" width="17.5703125" customWidth="1"/>
    <col min="11" max="12" width="20.5703125" customWidth="1"/>
  </cols>
  <sheetData>
    <row r="3" spans="1:12" ht="18" x14ac:dyDescent="0.25">
      <c r="A3" s="19" t="s">
        <v>10</v>
      </c>
      <c r="B3" s="13"/>
      <c r="C3" s="13"/>
      <c r="D3" s="5"/>
      <c r="E3" s="5"/>
      <c r="F3" s="5"/>
      <c r="G3" s="5"/>
      <c r="H3" s="5"/>
      <c r="I3" s="5"/>
      <c r="K3" s="26"/>
      <c r="L3" s="26"/>
    </row>
    <row r="4" spans="1:12" ht="18" x14ac:dyDescent="0.25">
      <c r="A4" s="16" t="s">
        <v>11</v>
      </c>
      <c r="B4" s="16"/>
      <c r="C4" s="13"/>
      <c r="D4" s="5"/>
      <c r="E4" s="5"/>
      <c r="F4" s="5"/>
      <c r="G4" s="5"/>
      <c r="H4" s="5"/>
      <c r="I4" s="5"/>
      <c r="K4" s="14"/>
      <c r="L4" s="14"/>
    </row>
    <row r="5" spans="1:12" ht="12.75" customHeight="1" x14ac:dyDescent="0.25">
      <c r="B5" s="4"/>
      <c r="C5" s="4"/>
      <c r="D5" s="4"/>
      <c r="E5" s="4"/>
      <c r="F5" s="4"/>
      <c r="G5" s="4"/>
    </row>
    <row r="6" spans="1:12" ht="38.25" customHeight="1" x14ac:dyDescent="0.2">
      <c r="A6" s="29" t="s">
        <v>12</v>
      </c>
      <c r="B6" s="31" t="s">
        <v>5</v>
      </c>
      <c r="C6" s="33" t="s">
        <v>3</v>
      </c>
      <c r="D6" s="31" t="s">
        <v>14</v>
      </c>
      <c r="E6" s="33" t="s">
        <v>15</v>
      </c>
      <c r="F6" s="31" t="s">
        <v>0</v>
      </c>
      <c r="G6" s="31" t="s">
        <v>1</v>
      </c>
      <c r="H6" s="24" t="s">
        <v>6</v>
      </c>
      <c r="I6" s="35"/>
      <c r="J6" s="25"/>
      <c r="K6" s="24" t="s">
        <v>4</v>
      </c>
      <c r="L6" s="25"/>
    </row>
    <row r="7" spans="1:12" x14ac:dyDescent="0.2">
      <c r="A7" s="30"/>
      <c r="B7" s="32"/>
      <c r="C7" s="34"/>
      <c r="D7" s="32"/>
      <c r="E7" s="34"/>
      <c r="F7" s="32"/>
      <c r="G7" s="32"/>
      <c r="H7" s="9" t="s">
        <v>9</v>
      </c>
      <c r="I7" s="9" t="s">
        <v>7</v>
      </c>
      <c r="J7" s="9" t="s">
        <v>8</v>
      </c>
      <c r="K7" s="9" t="s">
        <v>9</v>
      </c>
      <c r="L7" s="9" t="s">
        <v>8</v>
      </c>
    </row>
    <row r="8" spans="1:12" s="1" customFormat="1" ht="44.25" customHeight="1" x14ac:dyDescent="0.2">
      <c r="A8" s="20" t="s">
        <v>13</v>
      </c>
      <c r="B8" s="12"/>
      <c r="C8" s="12"/>
      <c r="D8" s="18"/>
      <c r="E8" s="22" t="s">
        <v>16</v>
      </c>
      <c r="F8" s="21" t="s">
        <v>17</v>
      </c>
      <c r="G8" s="11">
        <v>24000</v>
      </c>
      <c r="H8" s="36"/>
      <c r="I8" s="37"/>
      <c r="J8" s="38">
        <f>H8*1.12</f>
        <v>0</v>
      </c>
      <c r="K8" s="39">
        <f>H8*G8</f>
        <v>0</v>
      </c>
      <c r="L8" s="39">
        <f>J8*G8</f>
        <v>0</v>
      </c>
    </row>
    <row r="9" spans="1:12" s="1" customFormat="1" ht="20.25" customHeight="1" x14ac:dyDescent="0.2">
      <c r="A9" s="17"/>
      <c r="B9" s="28" t="s">
        <v>4</v>
      </c>
      <c r="C9" s="28"/>
      <c r="D9" s="28"/>
      <c r="E9" s="28"/>
      <c r="F9" s="28"/>
      <c r="G9" s="28"/>
      <c r="H9" s="28"/>
      <c r="I9" s="28"/>
      <c r="J9" s="28"/>
      <c r="K9" s="40">
        <f>K8</f>
        <v>0</v>
      </c>
      <c r="L9" s="40">
        <f>L8</f>
        <v>0</v>
      </c>
    </row>
    <row r="10" spans="1:12" x14ac:dyDescent="0.2">
      <c r="A10" t="s">
        <v>18</v>
      </c>
    </row>
    <row r="11" spans="1:12" x14ac:dyDescent="0.2">
      <c r="B11" s="23"/>
    </row>
    <row r="13" spans="1:12" x14ac:dyDescent="0.2">
      <c r="A13" s="15" t="s">
        <v>2</v>
      </c>
      <c r="H13" s="2"/>
      <c r="I13" s="2"/>
      <c r="J13" s="2"/>
      <c r="K13" s="3"/>
      <c r="L13" s="3"/>
    </row>
    <row r="14" spans="1:12" x14ac:dyDescent="0.2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10"/>
    </row>
    <row r="15" spans="1:12" s="8" customFormat="1" x14ac:dyDescent="0.2">
      <c r="B15" s="6"/>
      <c r="C15" s="6"/>
      <c r="D15" s="6"/>
      <c r="E15" s="6"/>
      <c r="F15" s="6"/>
      <c r="G15" s="6"/>
      <c r="H15" s="6"/>
      <c r="I15" s="6"/>
      <c r="J15" s="6"/>
      <c r="K15" s="7"/>
      <c r="L15" s="7"/>
    </row>
  </sheetData>
  <mergeCells count="12">
    <mergeCell ref="K6:L6"/>
    <mergeCell ref="K3:L3"/>
    <mergeCell ref="B14:K14"/>
    <mergeCell ref="B9:J9"/>
    <mergeCell ref="A6:A7"/>
    <mergeCell ref="B6:B7"/>
    <mergeCell ref="C6:C7"/>
    <mergeCell ref="D6:D7"/>
    <mergeCell ref="F6:F7"/>
    <mergeCell ref="G6:G7"/>
    <mergeCell ref="H6:J6"/>
    <mergeCell ref="E6:E7"/>
  </mergeCells>
  <phoneticPr fontId="4" type="noConversion"/>
  <pageMargins left="0.15748031496062992" right="0.15748031496062992" top="0.98425196850393704" bottom="0.98425196850393704" header="0.51181102362204722" footer="0.51181102362204722"/>
  <pageSetup paperSize="9" scale="65" orientation="landscape" horizontalDpi="300" verticalDpi="300" r:id="rId1"/>
  <headerFooter alignWithMargins="0">
    <oddHeader>&amp;RVZ ev. č. ZC8/2024 Příloha č. 1 KS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jpetrak@nem-tr.cz</dc:creator>
  <cp:lastModifiedBy>Trnková Monika, Bc.</cp:lastModifiedBy>
  <cp:lastPrinted>2025-01-07T06:43:15Z</cp:lastPrinted>
  <dcterms:created xsi:type="dcterms:W3CDTF">2004-03-16T09:51:34Z</dcterms:created>
  <dcterms:modified xsi:type="dcterms:W3CDTF">2025-01-09T09:32:37Z</dcterms:modified>
</cp:coreProperties>
</file>