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G$\_Technicko-správní\_společné\OPaRS\ZADÁVAČKY\2025\Jihlava\TP SFDI - II_523 Kalhov průtah\Soupis prací\"/>
    </mc:Choice>
  </mc:AlternateContent>
  <bookViews>
    <workbookView xWindow="0" yWindow="0" windowWidth="0" windowHeight="0"/>
  </bookViews>
  <sheets>
    <sheet name="Rekapitulace" sheetId="4" r:id="rId1"/>
    <sheet name="000" sheetId="2" r:id="rId2"/>
    <sheet name="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05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55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25"/>
  <c r="I25"/>
  <c r="O22"/>
  <c r="I22"/>
  <c r="O19"/>
  <c r="I19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<sst xmlns="http://schemas.openxmlformats.org/spreadsheetml/2006/main">
  <si>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</si>
  <si>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</si>
  <si>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</si>
  <si>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SFDI - II/523 Kalhov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</si>
  <si>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</si>
  <si>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</si>
  <si>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</si>
  <si>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</si>
  <si>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</si>
  <si>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</si>
  <si>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</si>
  <si>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</si>
  <si>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</si>
  <si>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101</t>
  </si>
  <si>
    <t>Oprava silnice II/523</t>
  </si>
  <si>
    <t>Soupis prací objektu</t>
  </si>
  <si>
    <t>S</t>
  </si>
  <si>
    <t>Stavba:</t>
  </si>
  <si>
    <t>2025 Ji SFDI</t>
  </si>
  <si>
    <t>II/523 Kalhov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</si>
  <si>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</si>
  <si>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</si>
  <si>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</si>
  <si>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</si>
  <si>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</si>
  <si>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</si>
  <si>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</si>
  <si>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</si>
  <si>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</si>
  <si>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</si>
  <si>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</si>
  <si>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</si>
  <si>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</si>
  <si>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</si>
  <si>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</si>
  <si>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</si>
  <si>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</si>
  <si>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</si>
  <si>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</si>
  <si>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</si>
  <si>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</si>
  <si>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</si>
  <si>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náklady na vytyčení inženýrských sítí na staveništi</t>
  </si>
  <si>
    <t>TS</t>
  </si>
  <si>
    <t>zahrnuje veškeré náklady spojené s objednatelem požadovanými zarízeními</t>
  </si>
  <si>
    <t>02911</t>
  </si>
  <si>
    <t>OSTATNÍ POŽADAVKY - GEODETICKÉ ZAMERENÍ</t>
  </si>
  <si>
    <t>HM</t>
  </si>
  <si>
    <t>veškerá zaměření nutná pro realizaci stavby</t>
  </si>
  <si>
    <t>VV</t>
  </si>
  <si>
    <t>0,8 = 0,800 [A]</t>
  </si>
  <si>
    <t>zahrnuje veškeré náklady spojené s objednatelem požadovanými pracemi</t>
  </si>
  <si>
    <t>02944</t>
  </si>
  <si>
    <t>OSTAT POŽADAVKY - DOKUMENTACE SKUTEC PROVEDENÍ V DIGIT FORME</t>
  </si>
  <si>
    <t>doložení provedených prací a doložení skutečného provedení stavby na podkladu KM
Jedná se o zaměření skutečného provedení stavby ke kolaudaci vč. digitální podoby, vytyčení hranic pozemků a obvodu stavby</t>
  </si>
  <si>
    <t>02960</t>
  </si>
  <si>
    <t>OSTATNÍ POŽADAVKY - ODBORNÝ DOZOR</t>
  </si>
  <si>
    <t>Kompletní práce související se zajištěním BOZP na stavbě – práce související s plánem BOZP</t>
  </si>
  <si>
    <t>zahrnuje veškeré náklady spojené s objednatelem požadovaným dozorem</t>
  </si>
  <si>
    <t>03100</t>
  </si>
  <si>
    <t>ZARÍZENÍ STAVENIŠTE - ZRÍZENÍ,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</si>
  <si>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</si>
  <si>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porízení (event. pronájem), provozování, udržování a likvidaci zhotovitelova zarízení</t>
  </si>
  <si>
    <t>03350</t>
  </si>
  <si>
    <t>SLUŽBY ZAJIŠTUJÍCÍ REGUL, PREVED A OCHRANU VEREJ DOPRAVY</t>
  </si>
  <si>
    <t>zpracování DIO, vč. zřízení a odstranění přechodného dopravního značení
Zajištění vydání všech potřebných rozhodnutí a stanovení pro přechodnou úpravu provozu na pozemních komunikacích dle zpracované projektové dokumentace a dle vyjádření dotčených orgánů;
-Soustavnou péči zhotovitele o kvalitní značení 
-Zabezpečení změny dopravního značení</t>
  </si>
  <si>
    <t>zahrnuje objednatelem povolené náklady na služby pro zhotovitele</t>
  </si>
  <si>
    <t>015111</t>
  </si>
  <si>
    <t xml:space="preserve">POPLATKY ZA LIKVIDACI ODPADŮ NEKONTAMINOVANÝCH - 17 05 04  VYTĚŽENÉ ZEMINY A HORNINY -  I. TŘÍDA TĚŽITELNOSTI</t>
  </si>
  <si>
    <t>T</t>
  </si>
  <si>
    <t>čištění příkopů 175*0,25*1,8 = 78,750 [A]_x000d_
 lokální sanace aktivní zony 300,96*1,8 = 541,728 [B]_x000d_
 čištění krajnic 16,1*1,8 = 28,980 [C]_x000d_
 Mezisoučet 649.458000 = 649,458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</si>
  <si>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</si>
  <si>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</si>
  <si>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</si>
  <si>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výměna obrub v hlavní trase 315*0,25t/mb = 78,750 [A]</t>
  </si>
  <si>
    <t>1</t>
  </si>
  <si>
    <t>Zemní práce</t>
  </si>
  <si>
    <t>11333</t>
  </si>
  <si>
    <t>ODSTRANĚNÍ PODKLADU ZPEVNĚNÝCH PLOCH S ASFALT POJIVEM</t>
  </si>
  <si>
    <t>M3</t>
  </si>
  <si>
    <t>odtěžení vrstvy krytu v tl. cca 40 mm
uložení na meziskládku s následným využitím v rámci stavby</t>
  </si>
  <si>
    <t>5016,000000 (f01)*0,04 = 200,640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</si>
  <si>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</si>
  <si>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</si>
  <si>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</si>
  <si>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hlavní trasa - odvoz na skládku investora 5016,000000 (f01)*0,08 = 401,280 [A]_x000d_
 sjezdy - odvoz na skládku investora (21+4+45+31+62+31+68)*0,04 = 10,480 [B]_x000d_
 Mezisoučet 411.760000 = 411,760 [C]</t>
  </si>
  <si>
    <t>123738</t>
  </si>
  <si>
    <t>ODKOP PRO SPOD STAVBU SILNIC A ŽELEZNIC TŘ. I, ODVOZ DO 20KM</t>
  </si>
  <si>
    <t>LOKÁLNÍ SANACE - ČERPÁNO SE SOUHLASEM INVESTORA</t>
  </si>
  <si>
    <t>752,4*0,4 = 300,960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</si>
  <si>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</si>
  <si>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</si>
  <si>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</si>
  <si>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</si>
  <si>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odměřeno v CAD 49+13+15+11+6+62+5 = 161,000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</si>
  <si>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</si>
  <si>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</si>
  <si>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</si>
  <si>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</si>
  <si>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km 0,000 - 0,060 oboustr. 60+60 = 120,000 [A]_x000d_
 km 0,740 - KÚ vlevo 55 = 55,000 [B]_x000d_
 Celkové množství 175.000000 = 175,000 [C]</t>
  </si>
  <si>
    <t>17120</t>
  </si>
  <si>
    <t>ULOŽENÍ SYPANINY DO NÁSYPŮ A NA SKLÁDKY BEZ ZHUTNĚNÍ</t>
  </si>
  <si>
    <t xml:space="preserve">čištění příkopů 175*0,25 = 43,750 [A]_x000d_
 lokální sanace aktivní zony 300,96 = 300,960 [B]_x000d_
 čištění  krajnic 161*0,1 = 16,100 [C]_x000d_
 Mezisoučet 360.810000 = 360,810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</si>
  <si>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</si>
  <si>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</si>
  <si>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</si>
  <si>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(78+61+60+50)*0,15 = 37,350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</si>
  <si>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</si>
  <si>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</si>
  <si>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</si>
  <si>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predikce 15% 5016,000000 (f01)*0,15 = 752,400 [A]</t>
  </si>
  <si>
    <t>Položka zahrnuje:
- úpravu pláně včetně vyrovnání výškových rozdílů. Míru zhutnění určuje projekt.
Položka nezahrnuje:
- x</t>
  </si>
  <si>
    <t>3</t>
  </si>
  <si>
    <t>Svislé konstrukce</t>
  </si>
  <si>
    <t>31731</t>
  </si>
  <si>
    <t>ŘÍMSY Z PROST BETONU</t>
  </si>
  <si>
    <t>stáv. opěrná zídka km 0,420 vpravo 4*0,4*0,1 = 0,160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</si>
  <si>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</si>
  <si>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</si>
  <si>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</si>
  <si>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56333</t>
  </si>
  <si>
    <t>VOZOVKOVÉ VRSTVY ZE ŠTĚRKODRTI TL. DO 150MM</t>
  </si>
  <si>
    <t>752,4 = 752,400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</si>
  <si>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</si>
  <si>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56365</t>
  </si>
  <si>
    <t>VOZOVKOVÉ VRSTVY Z RECYKLOVANÉHO MATERIÁLU TL DO 250MM</t>
  </si>
  <si>
    <t>s využitím materiáli z pol. č. 11333 752,4 = 752,400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</si>
  <si>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</si>
  <si>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</si>
  <si>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</si>
  <si>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 0/63</t>
  </si>
  <si>
    <t>hlavní trasa 5016,000000 (f01)*rozšíření vrstvy1,03 = 5166,480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</si>
  <si>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</si>
  <si>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</si>
  <si>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</si>
  <si>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</si>
  <si>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</si>
  <si>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</si>
  <si>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čerpáno se souhlasem TDI</t>
  </si>
  <si>
    <t>hlavní trasa 5016,000000 (f01)*rozšíření vrstvy1,015 = 5091,240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</si>
  <si>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</si>
  <si>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</si>
  <si>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</si>
  <si>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PS CP</t>
  </si>
  <si>
    <t>hlavní trasa 5016,000000 (f01) = 5016,000 [A]_x000d_
 sjezdy 262,000000 (f02) = 262,000 [B]_x000d_
 Mezisoučet 5278.000000 = 5278,000 [C]</t>
  </si>
  <si>
    <t>574B34</t>
  </si>
  <si>
    <t>ASFALTOVÝ BETON PRO OBRUSNÉ VRSTVY MODIFIK ACO 11+ TL. 40MM</t>
  </si>
  <si>
    <t>ACO11+, PMB 45/80-65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</si>
  <si>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</si>
  <si>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</si>
  <si>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</si>
  <si>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ACP16+, 50/70</t>
  </si>
  <si>
    <t>57621</t>
  </si>
  <si>
    <t>POSYP KAMENIVEM DRCENÝM 5KG/M2</t>
  </si>
  <si>
    <t>Zadrcení infiltračního postřiku čerpáno se souhlasem TDI 5091,240 = 5091,240 [A]</t>
  </si>
  <si>
    <t>Položka zahrnuje:
- dodání kameniva předepsané kvality a zrnitosti
- posyp předepsaným množstvím
Položka nezahrnuje:
- x</t>
  </si>
  <si>
    <t>58910</t>
  </si>
  <si>
    <t>VÝPLŇ SPAR ASFALTEM</t>
  </si>
  <si>
    <t>6+20+40+15+23+68+15+11+35+8+27+6 = 274,000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</si>
  <si>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</si>
  <si>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</si>
  <si>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</si>
  <si>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</si>
  <si>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</si>
  <si>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</si>
  <si>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4 = 4,000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</si>
  <si>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</si>
  <si>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</si>
  <si>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</si>
  <si>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 = 8,000 [A]</t>
  </si>
  <si>
    <t>9</t>
  </si>
  <si>
    <t>Ostatní konstrukce a práce</t>
  </si>
  <si>
    <t>9111A1</t>
  </si>
  <si>
    <t>ZÁBRADLÍ SILNIČNÍ S VODOR MADLY - DODÁVKA A MONTÁŽ</t>
  </si>
  <si>
    <t>km 0,420 vpravo 4 = 4,000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</si>
  <si>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</si>
  <si>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</si>
  <si>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</si>
  <si>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Položka zahrnuje:
- demontáž a odstranění zařízení
- jeho odvoz na předepsané místo
Položka nezahrnuje:
- x</t>
  </si>
  <si>
    <t>91228</t>
  </si>
  <si>
    <t>SMĚROVÉ SLOUPKY Z PLAST HMOT VČETNĚ ODRAZNÉHO PÁSKU</t>
  </si>
  <si>
    <t>km 0,000 - 0,060 6 = 6,000 [A]_x000d_
 km 0,740 - KÚ 6 = 6,000 [B]_x000d_
 Celkové množství 12.000000 = 12,000 [C]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</si>
  <si>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</si>
  <si>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</si>
  <si>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</si>
  <si>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2*0,125*795 = 198,750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</si>
  <si>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</si>
  <si>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</si>
  <si>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</si>
  <si>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91781</t>
  </si>
  <si>
    <t>VÝŠKOVÁ ÚPRAVA OBRUBNÍKŮ BETONOVÝCH</t>
  </si>
  <si>
    <t>případné doplnění výškově upravovaných obrub novými obrubníky 
čerpáno se souhlasem TDI</t>
  </si>
  <si>
    <t>výměna obrub v hlavní trase předpoklad 315 = 315,000 [A]</t>
  </si>
  <si>
    <t>Položka zahrnuje:
- vytrhání, očištění, manipulaci
- nové betonové lože a osazení. 
Položka nezahrnuje:
- nutné doplnění novými obrubami se uvede v položkách 9172 až 9177</t>
  </si>
  <si>
    <t>919111</t>
  </si>
  <si>
    <t>ŘEZÁNÍ ASFALTOVÉHO KRYTU VOZOVEK TL DO 50MM</t>
  </si>
  <si>
    <t>dopojení stáv. živičných ploch 6+20+40+15+23+68+15+11+35+8+27+6 = 274,000 [A]</t>
  </si>
  <si>
    <t>Položka zahrnuje:
- řezání vozovkové vrstvy v předepsané tloušťce
- spotřeba vody
Položka nezahrnuje:
- x</t>
  </si>
  <si>
    <t>93852</t>
  </si>
  <si>
    <t>OČIŠTĚNÍ BETON KONSTR OD VEGETACE</t>
  </si>
  <si>
    <t>stáv. opěrná zídka km 0,420 vpravo 4*0,4 = 1,600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</si>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</sst>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'000'!I3</f>
        <v>0</v>
      </c>
      <c r="D10" s="10">
        <f>SUMIFS('000'!O:O,'000'!A:A,"P")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'101'!I3</f>
        <v>0</v>
      </c>
      <c r="D11" s="10">
        <f>SUMIFS('101'!O:O,'101'!A:A,"P")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SUMIFS(I8:I27,A8:A27,"SD")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SUMIFS(I9:I27,A9:A27,"P")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42</v>
      </c>
      <c r="F10" s="44"/>
      <c r="G10" s="44"/>
      <c r="H10" s="44"/>
      <c r="I10" s="44"/>
      <c r="J10" s="45"/>
    </row>
    <row r="11" ht="30">
      <c r="A11" s="36" t="s">
        <v>43</v>
      </c>
      <c r="B11" s="43"/>
      <c r="C11" s="44"/>
      <c r="D11" s="44"/>
      <c r="E11" s="38" t="s">
        <v>44</v>
      </c>
      <c r="F11" s="44"/>
      <c r="G11" s="44"/>
      <c r="H11" s="44"/>
      <c r="I11" s="44"/>
      <c r="J11" s="45"/>
    </row>
    <row r="12">
      <c r="A12" s="36" t="s">
        <v>36</v>
      </c>
      <c r="B12" s="36">
        <v>2</v>
      </c>
      <c r="C12" s="37" t="s">
        <v>45</v>
      </c>
      <c r="D12" s="36" t="s">
        <v>38</v>
      </c>
      <c r="E12" s="38" t="s">
        <v>46</v>
      </c>
      <c r="F12" s="39" t="s">
        <v>47</v>
      </c>
      <c r="G12" s="40">
        <v>0.80000000000000004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41</v>
      </c>
      <c r="B13" s="43"/>
      <c r="C13" s="44"/>
      <c r="D13" s="44"/>
      <c r="E13" s="38" t="s">
        <v>48</v>
      </c>
      <c r="F13" s="44"/>
      <c r="G13" s="44"/>
      <c r="H13" s="44"/>
      <c r="I13" s="44"/>
      <c r="J13" s="45"/>
    </row>
    <row r="14">
      <c r="A14" s="36" t="s">
        <v>49</v>
      </c>
      <c r="B14" s="43"/>
      <c r="C14" s="44"/>
      <c r="D14" s="44"/>
      <c r="E14" s="46" t="s">
        <v>50</v>
      </c>
      <c r="F14" s="44"/>
      <c r="G14" s="44"/>
      <c r="H14" s="44"/>
      <c r="I14" s="44"/>
      <c r="J14" s="45"/>
    </row>
    <row r="15" ht="30">
      <c r="A15" s="36" t="s">
        <v>43</v>
      </c>
      <c r="B15" s="43"/>
      <c r="C15" s="44"/>
      <c r="D15" s="44"/>
      <c r="E15" s="38" t="s">
        <v>51</v>
      </c>
      <c r="F15" s="44"/>
      <c r="G15" s="44"/>
      <c r="H15" s="44"/>
      <c r="I15" s="44"/>
      <c r="J15" s="45"/>
    </row>
    <row r="16">
      <c r="A16" s="36" t="s">
        <v>36</v>
      </c>
      <c r="B16" s="36">
        <v>3</v>
      </c>
      <c r="C16" s="37" t="s">
        <v>52</v>
      </c>
      <c r="D16" s="36" t="s">
        <v>38</v>
      </c>
      <c r="E16" s="38" t="s">
        <v>53</v>
      </c>
      <c r="F16" s="39" t="s">
        <v>40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 ht="60">
      <c r="A17" s="36" t="s">
        <v>41</v>
      </c>
      <c r="B17" s="43"/>
      <c r="C17" s="44"/>
      <c r="D17" s="44"/>
      <c r="E17" s="38" t="s">
        <v>54</v>
      </c>
      <c r="F17" s="44"/>
      <c r="G17" s="44"/>
      <c r="H17" s="44"/>
      <c r="I17" s="44"/>
      <c r="J17" s="45"/>
    </row>
    <row r="18" ht="30">
      <c r="A18" s="36" t="s">
        <v>43</v>
      </c>
      <c r="B18" s="43"/>
      <c r="C18" s="44"/>
      <c r="D18" s="44"/>
      <c r="E18" s="38" t="s">
        <v>51</v>
      </c>
      <c r="F18" s="44"/>
      <c r="G18" s="44"/>
      <c r="H18" s="44"/>
      <c r="I18" s="44"/>
      <c r="J18" s="45"/>
    </row>
    <row r="19">
      <c r="A19" s="36" t="s">
        <v>36</v>
      </c>
      <c r="B19" s="36">
        <v>4</v>
      </c>
      <c r="C19" s="37" t="s">
        <v>55</v>
      </c>
      <c r="D19" s="36" t="s">
        <v>38</v>
      </c>
      <c r="E19" s="38" t="s">
        <v>56</v>
      </c>
      <c r="F19" s="39" t="s">
        <v>40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30">
      <c r="A20" s="36" t="s">
        <v>41</v>
      </c>
      <c r="B20" s="43"/>
      <c r="C20" s="44"/>
      <c r="D20" s="44"/>
      <c r="E20" s="38" t="s">
        <v>57</v>
      </c>
      <c r="F20" s="44"/>
      <c r="G20" s="44"/>
      <c r="H20" s="44"/>
      <c r="I20" s="44"/>
      <c r="J20" s="45"/>
    </row>
    <row r="21" ht="30">
      <c r="A21" s="36" t="s">
        <v>43</v>
      </c>
      <c r="B21" s="43"/>
      <c r="C21" s="44"/>
      <c r="D21" s="44"/>
      <c r="E21" s="38" t="s">
        <v>58</v>
      </c>
      <c r="F21" s="44"/>
      <c r="G21" s="44"/>
      <c r="H21" s="44"/>
      <c r="I21" s="44"/>
      <c r="J21" s="45"/>
    </row>
    <row r="22">
      <c r="A22" s="36" t="s">
        <v>36</v>
      </c>
      <c r="B22" s="36">
        <v>5</v>
      </c>
      <c r="C22" s="37" t="s">
        <v>59</v>
      </c>
      <c r="D22" s="36" t="s">
        <v>38</v>
      </c>
      <c r="E22" s="38" t="s">
        <v>60</v>
      </c>
      <c r="F22" s="39" t="s">
        <v>40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60">
      <c r="A23" s="36" t="s">
        <v>41</v>
      </c>
      <c r="B23" s="43"/>
      <c r="C23" s="44"/>
      <c r="D23" s="44"/>
      <c r="E23" s="38" t="s">
        <v>61</v>
      </c>
      <c r="F23" s="44"/>
      <c r="G23" s="44"/>
      <c r="H23" s="44"/>
      <c r="I23" s="44"/>
      <c r="J23" s="45"/>
    </row>
    <row r="24" ht="30">
      <c r="A24" s="36" t="s">
        <v>43</v>
      </c>
      <c r="B24" s="43"/>
      <c r="C24" s="44"/>
      <c r="D24" s="44"/>
      <c r="E24" s="38" t="s">
        <v>62</v>
      </c>
      <c r="F24" s="44"/>
      <c r="G24" s="44"/>
      <c r="H24" s="44"/>
      <c r="I24" s="44"/>
      <c r="J24" s="45"/>
    </row>
    <row r="25">
      <c r="A25" s="36" t="s">
        <v>36</v>
      </c>
      <c r="B25" s="36">
        <v>6</v>
      </c>
      <c r="C25" s="37" t="s">
        <v>63</v>
      </c>
      <c r="D25" s="36" t="s">
        <v>38</v>
      </c>
      <c r="E25" s="38" t="s">
        <v>64</v>
      </c>
      <c r="F25" s="39" t="s">
        <v>40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90">
      <c r="A26" s="36" t="s">
        <v>41</v>
      </c>
      <c r="B26" s="43"/>
      <c r="C26" s="44"/>
      <c r="D26" s="44"/>
      <c r="E26" s="38" t="s">
        <v>65</v>
      </c>
      <c r="F26" s="44"/>
      <c r="G26" s="44"/>
      <c r="H26" s="44"/>
      <c r="I26" s="44"/>
      <c r="J26" s="45"/>
    </row>
    <row r="27">
      <c r="A27" s="36" t="s">
        <v>43</v>
      </c>
      <c r="B27" s="47"/>
      <c r="C27" s="48"/>
      <c r="D27" s="48"/>
      <c r="E27" s="38" t="s">
        <v>66</v>
      </c>
      <c r="F27" s="48"/>
      <c r="G27" s="48"/>
      <c r="H27" s="48"/>
      <c r="I27" s="48"/>
      <c r="J2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SUMIFS(I8:I137,A8:A137,"SD")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36</v>
      </c>
      <c r="B9" s="36">
        <v>1</v>
      </c>
      <c r="C9" s="37" t="s">
        <v>67</v>
      </c>
      <c r="D9" s="36" t="s">
        <v>38</v>
      </c>
      <c r="E9" s="38" t="s">
        <v>68</v>
      </c>
      <c r="F9" s="39" t="s">
        <v>69</v>
      </c>
      <c r="G9" s="40">
        <v>649.45799999999997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50" t="s">
        <v>38</v>
      </c>
      <c r="F10" s="44"/>
      <c r="G10" s="44"/>
      <c r="H10" s="44"/>
      <c r="I10" s="44"/>
      <c r="J10" s="45"/>
    </row>
    <row r="11" ht="60">
      <c r="A11" s="36" t="s">
        <v>49</v>
      </c>
      <c r="B11" s="43"/>
      <c r="C11" s="44"/>
      <c r="D11" s="44"/>
      <c r="E11" s="46" t="s">
        <v>70</v>
      </c>
      <c r="F11" s="44"/>
      <c r="G11" s="44"/>
      <c r="H11" s="44"/>
      <c r="I11" s="44"/>
      <c r="J11" s="45"/>
    </row>
    <row r="12" ht="165">
      <c r="A12" s="36" t="s">
        <v>43</v>
      </c>
      <c r="B12" s="43"/>
      <c r="C12" s="44"/>
      <c r="D12" s="44"/>
      <c r="E12" s="38" t="s">
        <v>71</v>
      </c>
      <c r="F12" s="44"/>
      <c r="G12" s="44"/>
      <c r="H12" s="44"/>
      <c r="I12" s="44"/>
      <c r="J12" s="45"/>
    </row>
    <row r="13" ht="30">
      <c r="A13" s="36" t="s">
        <v>36</v>
      </c>
      <c r="B13" s="36">
        <v>2</v>
      </c>
      <c r="C13" s="37" t="s">
        <v>72</v>
      </c>
      <c r="D13" s="36" t="s">
        <v>38</v>
      </c>
      <c r="E13" s="38" t="s">
        <v>73</v>
      </c>
      <c r="F13" s="39" t="s">
        <v>69</v>
      </c>
      <c r="G13" s="40">
        <v>78.75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50" t="s">
        <v>38</v>
      </c>
      <c r="F14" s="44"/>
      <c r="G14" s="44"/>
      <c r="H14" s="44"/>
      <c r="I14" s="44"/>
      <c r="J14" s="45"/>
    </row>
    <row r="15">
      <c r="A15" s="36" t="s">
        <v>49</v>
      </c>
      <c r="B15" s="43"/>
      <c r="C15" s="44"/>
      <c r="D15" s="44"/>
      <c r="E15" s="46" t="s">
        <v>74</v>
      </c>
      <c r="F15" s="44"/>
      <c r="G15" s="44"/>
      <c r="H15" s="44"/>
      <c r="I15" s="44"/>
      <c r="J15" s="45"/>
    </row>
    <row r="16" ht="165">
      <c r="A16" s="36" t="s">
        <v>43</v>
      </c>
      <c r="B16" s="43"/>
      <c r="C16" s="44"/>
      <c r="D16" s="44"/>
      <c r="E16" s="38" t="s">
        <v>71</v>
      </c>
      <c r="F16" s="44"/>
      <c r="G16" s="44"/>
      <c r="H16" s="44"/>
      <c r="I16" s="44"/>
      <c r="J16" s="45"/>
    </row>
    <row r="17">
      <c r="A17" s="30" t="s">
        <v>33</v>
      </c>
      <c r="B17" s="31"/>
      <c r="C17" s="32" t="s">
        <v>75</v>
      </c>
      <c r="D17" s="33"/>
      <c r="E17" s="30" t="s">
        <v>76</v>
      </c>
      <c r="F17" s="33"/>
      <c r="G17" s="33"/>
      <c r="H17" s="33"/>
      <c r="I17" s="34">
        <f>SUMIFS(I18:I49,A18:A49,"P")</f>
        <v>0</v>
      </c>
      <c r="J17" s="35"/>
    </row>
    <row r="18">
      <c r="A18" s="36" t="s">
        <v>36</v>
      </c>
      <c r="B18" s="36">
        <v>3</v>
      </c>
      <c r="C18" s="37" t="s">
        <v>77</v>
      </c>
      <c r="D18" s="36" t="s">
        <v>38</v>
      </c>
      <c r="E18" s="38" t="s">
        <v>78</v>
      </c>
      <c r="F18" s="39" t="s">
        <v>79</v>
      </c>
      <c r="G18" s="40">
        <v>200.63999999999999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41</v>
      </c>
      <c r="B19" s="43"/>
      <c r="C19" s="44"/>
      <c r="D19" s="44"/>
      <c r="E19" s="38" t="s">
        <v>80</v>
      </c>
      <c r="F19" s="44"/>
      <c r="G19" s="44"/>
      <c r="H19" s="44"/>
      <c r="I19" s="44"/>
      <c r="J19" s="45"/>
    </row>
    <row r="20">
      <c r="A20" s="36" t="s">
        <v>49</v>
      </c>
      <c r="B20" s="43"/>
      <c r="C20" s="44"/>
      <c r="D20" s="44"/>
      <c r="E20" s="46" t="s">
        <v>81</v>
      </c>
      <c r="F20" s="44"/>
      <c r="G20" s="44"/>
      <c r="H20" s="44"/>
      <c r="I20" s="44"/>
      <c r="J20" s="45"/>
    </row>
    <row r="21" ht="120">
      <c r="A21" s="36" t="s">
        <v>43</v>
      </c>
      <c r="B21" s="43"/>
      <c r="C21" s="44"/>
      <c r="D21" s="44"/>
      <c r="E21" s="38" t="s">
        <v>82</v>
      </c>
      <c r="F21" s="44"/>
      <c r="G21" s="44"/>
      <c r="H21" s="44"/>
      <c r="I21" s="44"/>
      <c r="J21" s="45"/>
    </row>
    <row r="22">
      <c r="A22" s="36" t="s">
        <v>36</v>
      </c>
      <c r="B22" s="36">
        <v>4</v>
      </c>
      <c r="C22" s="37" t="s">
        <v>83</v>
      </c>
      <c r="D22" s="36" t="s">
        <v>38</v>
      </c>
      <c r="E22" s="38" t="s">
        <v>84</v>
      </c>
      <c r="F22" s="39" t="s">
        <v>79</v>
      </c>
      <c r="G22" s="40">
        <v>411.75999999999999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41</v>
      </c>
      <c r="B23" s="43"/>
      <c r="C23" s="44"/>
      <c r="D23" s="44"/>
      <c r="E23" s="50" t="s">
        <v>38</v>
      </c>
      <c r="F23" s="44"/>
      <c r="G23" s="44"/>
      <c r="H23" s="44"/>
      <c r="I23" s="44"/>
      <c r="J23" s="45"/>
    </row>
    <row r="24" ht="75">
      <c r="A24" s="36" t="s">
        <v>49</v>
      </c>
      <c r="B24" s="43"/>
      <c r="C24" s="44"/>
      <c r="D24" s="44"/>
      <c r="E24" s="46" t="s">
        <v>85</v>
      </c>
      <c r="F24" s="44"/>
      <c r="G24" s="44"/>
      <c r="H24" s="44"/>
      <c r="I24" s="44"/>
      <c r="J24" s="45"/>
    </row>
    <row r="25" ht="120">
      <c r="A25" s="36" t="s">
        <v>43</v>
      </c>
      <c r="B25" s="43"/>
      <c r="C25" s="44"/>
      <c r="D25" s="44"/>
      <c r="E25" s="38" t="s">
        <v>82</v>
      </c>
      <c r="F25" s="44"/>
      <c r="G25" s="44"/>
      <c r="H25" s="44"/>
      <c r="I25" s="44"/>
      <c r="J25" s="45"/>
    </row>
    <row r="26">
      <c r="A26" s="36" t="s">
        <v>36</v>
      </c>
      <c r="B26" s="36">
        <v>5</v>
      </c>
      <c r="C26" s="37" t="s">
        <v>86</v>
      </c>
      <c r="D26" s="36" t="s">
        <v>38</v>
      </c>
      <c r="E26" s="38" t="s">
        <v>87</v>
      </c>
      <c r="F26" s="39" t="s">
        <v>79</v>
      </c>
      <c r="G26" s="40">
        <v>300.95999999999998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41</v>
      </c>
      <c r="B27" s="43"/>
      <c r="C27" s="44"/>
      <c r="D27" s="44"/>
      <c r="E27" s="38" t="s">
        <v>88</v>
      </c>
      <c r="F27" s="44"/>
      <c r="G27" s="44"/>
      <c r="H27" s="44"/>
      <c r="I27" s="44"/>
      <c r="J27" s="45"/>
    </row>
    <row r="28">
      <c r="A28" s="36" t="s">
        <v>49</v>
      </c>
      <c r="B28" s="43"/>
      <c r="C28" s="44"/>
      <c r="D28" s="44"/>
      <c r="E28" s="46" t="s">
        <v>89</v>
      </c>
      <c r="F28" s="44"/>
      <c r="G28" s="44"/>
      <c r="H28" s="44"/>
      <c r="I28" s="44"/>
      <c r="J28" s="45"/>
    </row>
    <row r="29" ht="409.5">
      <c r="A29" s="36" t="s">
        <v>43</v>
      </c>
      <c r="B29" s="43"/>
      <c r="C29" s="44"/>
      <c r="D29" s="44"/>
      <c r="E29" s="38" t="s">
        <v>90</v>
      </c>
      <c r="F29" s="44"/>
      <c r="G29" s="44"/>
      <c r="H29" s="44"/>
      <c r="I29" s="44"/>
      <c r="J29" s="45"/>
    </row>
    <row r="30">
      <c r="A30" s="36" t="s">
        <v>36</v>
      </c>
      <c r="B30" s="36">
        <v>6</v>
      </c>
      <c r="C30" s="37" t="s">
        <v>91</v>
      </c>
      <c r="D30" s="36" t="s">
        <v>38</v>
      </c>
      <c r="E30" s="38" t="s">
        <v>92</v>
      </c>
      <c r="F30" s="39" t="s">
        <v>93</v>
      </c>
      <c r="G30" s="40">
        <v>161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41</v>
      </c>
      <c r="B31" s="43"/>
      <c r="C31" s="44"/>
      <c r="D31" s="44"/>
      <c r="E31" s="50" t="s">
        <v>38</v>
      </c>
      <c r="F31" s="44"/>
      <c r="G31" s="44"/>
      <c r="H31" s="44"/>
      <c r="I31" s="44"/>
      <c r="J31" s="45"/>
    </row>
    <row r="32">
      <c r="A32" s="36" t="s">
        <v>49</v>
      </c>
      <c r="B32" s="43"/>
      <c r="C32" s="44"/>
      <c r="D32" s="44"/>
      <c r="E32" s="46" t="s">
        <v>94</v>
      </c>
      <c r="F32" s="44"/>
      <c r="G32" s="44"/>
      <c r="H32" s="44"/>
      <c r="I32" s="44"/>
      <c r="J32" s="45"/>
    </row>
    <row r="33" ht="120">
      <c r="A33" s="36" t="s">
        <v>43</v>
      </c>
      <c r="B33" s="43"/>
      <c r="C33" s="44"/>
      <c r="D33" s="44"/>
      <c r="E33" s="38" t="s">
        <v>95</v>
      </c>
      <c r="F33" s="44"/>
      <c r="G33" s="44"/>
      <c r="H33" s="44"/>
      <c r="I33" s="44"/>
      <c r="J33" s="45"/>
    </row>
    <row r="34">
      <c r="A34" s="36" t="s">
        <v>36</v>
      </c>
      <c r="B34" s="36">
        <v>7</v>
      </c>
      <c r="C34" s="37" t="s">
        <v>96</v>
      </c>
      <c r="D34" s="36" t="s">
        <v>38</v>
      </c>
      <c r="E34" s="38" t="s">
        <v>97</v>
      </c>
      <c r="F34" s="39" t="s">
        <v>98</v>
      </c>
      <c r="G34" s="40">
        <v>175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41</v>
      </c>
      <c r="B35" s="43"/>
      <c r="C35" s="44"/>
      <c r="D35" s="44"/>
      <c r="E35" s="50" t="s">
        <v>38</v>
      </c>
      <c r="F35" s="44"/>
      <c r="G35" s="44"/>
      <c r="H35" s="44"/>
      <c r="I35" s="44"/>
      <c r="J35" s="45"/>
    </row>
    <row r="36" ht="45">
      <c r="A36" s="36" t="s">
        <v>49</v>
      </c>
      <c r="B36" s="43"/>
      <c r="C36" s="44"/>
      <c r="D36" s="44"/>
      <c r="E36" s="46" t="s">
        <v>99</v>
      </c>
      <c r="F36" s="44"/>
      <c r="G36" s="44"/>
      <c r="H36" s="44"/>
      <c r="I36" s="44"/>
      <c r="J36" s="45"/>
    </row>
    <row r="37" ht="120">
      <c r="A37" s="36" t="s">
        <v>43</v>
      </c>
      <c r="B37" s="43"/>
      <c r="C37" s="44"/>
      <c r="D37" s="44"/>
      <c r="E37" s="38" t="s">
        <v>95</v>
      </c>
      <c r="F37" s="44"/>
      <c r="G37" s="44"/>
      <c r="H37" s="44"/>
      <c r="I37" s="44"/>
      <c r="J37" s="45"/>
    </row>
    <row r="38">
      <c r="A38" s="36" t="s">
        <v>36</v>
      </c>
      <c r="B38" s="36">
        <v>8</v>
      </c>
      <c r="C38" s="37" t="s">
        <v>100</v>
      </c>
      <c r="D38" s="36" t="s">
        <v>38</v>
      </c>
      <c r="E38" s="38" t="s">
        <v>101</v>
      </c>
      <c r="F38" s="39" t="s">
        <v>79</v>
      </c>
      <c r="G38" s="40">
        <v>360.81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41</v>
      </c>
      <c r="B39" s="43"/>
      <c r="C39" s="44"/>
      <c r="D39" s="44"/>
      <c r="E39" s="50" t="s">
        <v>38</v>
      </c>
      <c r="F39" s="44"/>
      <c r="G39" s="44"/>
      <c r="H39" s="44"/>
      <c r="I39" s="44"/>
      <c r="J39" s="45"/>
    </row>
    <row r="40" ht="60">
      <c r="A40" s="36" t="s">
        <v>49</v>
      </c>
      <c r="B40" s="43"/>
      <c r="C40" s="44"/>
      <c r="D40" s="44"/>
      <c r="E40" s="46" t="s">
        <v>102</v>
      </c>
      <c r="F40" s="44"/>
      <c r="G40" s="44"/>
      <c r="H40" s="44"/>
      <c r="I40" s="44"/>
      <c r="J40" s="45"/>
    </row>
    <row r="41" ht="270">
      <c r="A41" s="36" t="s">
        <v>43</v>
      </c>
      <c r="B41" s="43"/>
      <c r="C41" s="44"/>
      <c r="D41" s="44"/>
      <c r="E41" s="38" t="s">
        <v>103</v>
      </c>
      <c r="F41" s="44"/>
      <c r="G41" s="44"/>
      <c r="H41" s="44"/>
      <c r="I41" s="44"/>
      <c r="J41" s="45"/>
    </row>
    <row r="42">
      <c r="A42" s="36" t="s">
        <v>36</v>
      </c>
      <c r="B42" s="36">
        <v>9</v>
      </c>
      <c r="C42" s="37" t="s">
        <v>104</v>
      </c>
      <c r="D42" s="36" t="s">
        <v>38</v>
      </c>
      <c r="E42" s="38" t="s">
        <v>105</v>
      </c>
      <c r="F42" s="39" t="s">
        <v>79</v>
      </c>
      <c r="G42" s="40">
        <v>37.350000000000001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50" t="s">
        <v>38</v>
      </c>
      <c r="F43" s="44"/>
      <c r="G43" s="44"/>
      <c r="H43" s="44"/>
      <c r="I43" s="44"/>
      <c r="J43" s="45"/>
    </row>
    <row r="44">
      <c r="A44" s="36" t="s">
        <v>49</v>
      </c>
      <c r="B44" s="43"/>
      <c r="C44" s="44"/>
      <c r="D44" s="44"/>
      <c r="E44" s="46" t="s">
        <v>106</v>
      </c>
      <c r="F44" s="44"/>
      <c r="G44" s="44"/>
      <c r="H44" s="44"/>
      <c r="I44" s="44"/>
      <c r="J44" s="45"/>
    </row>
    <row r="45" ht="345">
      <c r="A45" s="36" t="s">
        <v>43</v>
      </c>
      <c r="B45" s="43"/>
      <c r="C45" s="44"/>
      <c r="D45" s="44"/>
      <c r="E45" s="38" t="s">
        <v>107</v>
      </c>
      <c r="F45" s="44"/>
      <c r="G45" s="44"/>
      <c r="H45" s="44"/>
      <c r="I45" s="44"/>
      <c r="J45" s="45"/>
    </row>
    <row r="46">
      <c r="A46" s="36" t="s">
        <v>36</v>
      </c>
      <c r="B46" s="36">
        <v>10</v>
      </c>
      <c r="C46" s="37" t="s">
        <v>108</v>
      </c>
      <c r="D46" s="36" t="s">
        <v>38</v>
      </c>
      <c r="E46" s="38" t="s">
        <v>109</v>
      </c>
      <c r="F46" s="39" t="s">
        <v>93</v>
      </c>
      <c r="G46" s="40">
        <v>752.39999999999998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41</v>
      </c>
      <c r="B47" s="43"/>
      <c r="C47" s="44"/>
      <c r="D47" s="44"/>
      <c r="E47" s="38" t="s">
        <v>88</v>
      </c>
      <c r="F47" s="44"/>
      <c r="G47" s="44"/>
      <c r="H47" s="44"/>
      <c r="I47" s="44"/>
      <c r="J47" s="45"/>
    </row>
    <row r="48">
      <c r="A48" s="36" t="s">
        <v>49</v>
      </c>
      <c r="B48" s="43"/>
      <c r="C48" s="44"/>
      <c r="D48" s="44"/>
      <c r="E48" s="46" t="s">
        <v>110</v>
      </c>
      <c r="F48" s="44"/>
      <c r="G48" s="44"/>
      <c r="H48" s="44"/>
      <c r="I48" s="44"/>
      <c r="J48" s="45"/>
    </row>
    <row r="49" ht="75">
      <c r="A49" s="36" t="s">
        <v>43</v>
      </c>
      <c r="B49" s="43"/>
      <c r="C49" s="44"/>
      <c r="D49" s="44"/>
      <c r="E49" s="38" t="s">
        <v>111</v>
      </c>
      <c r="F49" s="44"/>
      <c r="G49" s="44"/>
      <c r="H49" s="44"/>
      <c r="I49" s="44"/>
      <c r="J49" s="45"/>
    </row>
    <row r="50">
      <c r="A50" s="30" t="s">
        <v>33</v>
      </c>
      <c r="B50" s="31"/>
      <c r="C50" s="32" t="s">
        <v>112</v>
      </c>
      <c r="D50" s="33"/>
      <c r="E50" s="30" t="s">
        <v>113</v>
      </c>
      <c r="F50" s="33"/>
      <c r="G50" s="33"/>
      <c r="H50" s="33"/>
      <c r="I50" s="34">
        <f>SUMIFS(I51:I54,A51:A54,"P")</f>
        <v>0</v>
      </c>
      <c r="J50" s="35"/>
    </row>
    <row r="51">
      <c r="A51" s="36" t="s">
        <v>36</v>
      </c>
      <c r="B51" s="36">
        <v>11</v>
      </c>
      <c r="C51" s="37" t="s">
        <v>114</v>
      </c>
      <c r="D51" s="36" t="s">
        <v>38</v>
      </c>
      <c r="E51" s="38" t="s">
        <v>115</v>
      </c>
      <c r="F51" s="39" t="s">
        <v>79</v>
      </c>
      <c r="G51" s="40">
        <v>0.16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41</v>
      </c>
      <c r="B52" s="43"/>
      <c r="C52" s="44"/>
      <c r="D52" s="44"/>
      <c r="E52" s="50" t="s">
        <v>38</v>
      </c>
      <c r="F52" s="44"/>
      <c r="G52" s="44"/>
      <c r="H52" s="44"/>
      <c r="I52" s="44"/>
      <c r="J52" s="45"/>
    </row>
    <row r="53">
      <c r="A53" s="36" t="s">
        <v>49</v>
      </c>
      <c r="B53" s="43"/>
      <c r="C53" s="44"/>
      <c r="D53" s="44"/>
      <c r="E53" s="46" t="s">
        <v>116</v>
      </c>
      <c r="F53" s="44"/>
      <c r="G53" s="44"/>
      <c r="H53" s="44"/>
      <c r="I53" s="44"/>
      <c r="J53" s="45"/>
    </row>
    <row r="54" ht="409.5">
      <c r="A54" s="36" t="s">
        <v>43</v>
      </c>
      <c r="B54" s="43"/>
      <c r="C54" s="44"/>
      <c r="D54" s="44"/>
      <c r="E54" s="38" t="s">
        <v>117</v>
      </c>
      <c r="F54" s="44"/>
      <c r="G54" s="44"/>
      <c r="H54" s="44"/>
      <c r="I54" s="44"/>
      <c r="J54" s="45"/>
    </row>
    <row r="55">
      <c r="A55" s="30" t="s">
        <v>33</v>
      </c>
      <c r="B55" s="31"/>
      <c r="C55" s="32" t="s">
        <v>118</v>
      </c>
      <c r="D55" s="33"/>
      <c r="E55" s="30" t="s">
        <v>119</v>
      </c>
      <c r="F55" s="33"/>
      <c r="G55" s="33"/>
      <c r="H55" s="33"/>
      <c r="I55" s="34">
        <f>SUMIFS(I56:I95,A56:A95,"P")</f>
        <v>0</v>
      </c>
      <c r="J55" s="35"/>
    </row>
    <row r="56">
      <c r="A56" s="36" t="s">
        <v>36</v>
      </c>
      <c r="B56" s="36">
        <v>12</v>
      </c>
      <c r="C56" s="37" t="s">
        <v>120</v>
      </c>
      <c r="D56" s="36" t="s">
        <v>38</v>
      </c>
      <c r="E56" s="38" t="s">
        <v>121</v>
      </c>
      <c r="F56" s="39" t="s">
        <v>93</v>
      </c>
      <c r="G56" s="40">
        <v>752.39999999999998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41</v>
      </c>
      <c r="B57" s="43"/>
      <c r="C57" s="44"/>
      <c r="D57" s="44"/>
      <c r="E57" s="38" t="s">
        <v>88</v>
      </c>
      <c r="F57" s="44"/>
      <c r="G57" s="44"/>
      <c r="H57" s="44"/>
      <c r="I57" s="44"/>
      <c r="J57" s="45"/>
    </row>
    <row r="58">
      <c r="A58" s="36" t="s">
        <v>49</v>
      </c>
      <c r="B58" s="43"/>
      <c r="C58" s="44"/>
      <c r="D58" s="44"/>
      <c r="E58" s="46" t="s">
        <v>122</v>
      </c>
      <c r="F58" s="44"/>
      <c r="G58" s="44"/>
      <c r="H58" s="44"/>
      <c r="I58" s="44"/>
      <c r="J58" s="45"/>
    </row>
    <row r="59" ht="90">
      <c r="A59" s="36" t="s">
        <v>43</v>
      </c>
      <c r="B59" s="43"/>
      <c r="C59" s="44"/>
      <c r="D59" s="44"/>
      <c r="E59" s="38" t="s">
        <v>123</v>
      </c>
      <c r="F59" s="44"/>
      <c r="G59" s="44"/>
      <c r="H59" s="44"/>
      <c r="I59" s="44"/>
      <c r="J59" s="45"/>
    </row>
    <row r="60">
      <c r="A60" s="36" t="s">
        <v>36</v>
      </c>
      <c r="B60" s="36">
        <v>13</v>
      </c>
      <c r="C60" s="37" t="s">
        <v>124</v>
      </c>
      <c r="D60" s="36" t="s">
        <v>38</v>
      </c>
      <c r="E60" s="38" t="s">
        <v>125</v>
      </c>
      <c r="F60" s="39" t="s">
        <v>93</v>
      </c>
      <c r="G60" s="40">
        <v>752.39999999999998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41</v>
      </c>
      <c r="B61" s="43"/>
      <c r="C61" s="44"/>
      <c r="D61" s="44"/>
      <c r="E61" s="38" t="s">
        <v>88</v>
      </c>
      <c r="F61" s="44"/>
      <c r="G61" s="44"/>
      <c r="H61" s="44"/>
      <c r="I61" s="44"/>
      <c r="J61" s="45"/>
    </row>
    <row r="62">
      <c r="A62" s="36" t="s">
        <v>49</v>
      </c>
      <c r="B62" s="43"/>
      <c r="C62" s="44"/>
      <c r="D62" s="44"/>
      <c r="E62" s="46" t="s">
        <v>126</v>
      </c>
      <c r="F62" s="44"/>
      <c r="G62" s="44"/>
      <c r="H62" s="44"/>
      <c r="I62" s="44"/>
      <c r="J62" s="45"/>
    </row>
    <row r="63" ht="150">
      <c r="A63" s="36" t="s">
        <v>43</v>
      </c>
      <c r="B63" s="43"/>
      <c r="C63" s="44"/>
      <c r="D63" s="44"/>
      <c r="E63" s="38" t="s">
        <v>127</v>
      </c>
      <c r="F63" s="44"/>
      <c r="G63" s="44"/>
      <c r="H63" s="44"/>
      <c r="I63" s="44"/>
      <c r="J63" s="45"/>
    </row>
    <row r="64">
      <c r="A64" s="36" t="s">
        <v>36</v>
      </c>
      <c r="B64" s="36">
        <v>14</v>
      </c>
      <c r="C64" s="37" t="s">
        <v>128</v>
      </c>
      <c r="D64" s="36" t="s">
        <v>38</v>
      </c>
      <c r="E64" s="38" t="s">
        <v>129</v>
      </c>
      <c r="F64" s="39" t="s">
        <v>93</v>
      </c>
      <c r="G64" s="40">
        <v>5166.4799999999996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41</v>
      </c>
      <c r="B65" s="43"/>
      <c r="C65" s="44"/>
      <c r="D65" s="44"/>
      <c r="E65" s="38" t="s">
        <v>130</v>
      </c>
      <c r="F65" s="44"/>
      <c r="G65" s="44"/>
      <c r="H65" s="44"/>
      <c r="I65" s="44"/>
      <c r="J65" s="45"/>
    </row>
    <row r="66">
      <c r="A66" s="36" t="s">
        <v>49</v>
      </c>
      <c r="B66" s="43"/>
      <c r="C66" s="44"/>
      <c r="D66" s="44"/>
      <c r="E66" s="46" t="s">
        <v>131</v>
      </c>
      <c r="F66" s="44"/>
      <c r="G66" s="44"/>
      <c r="H66" s="44"/>
      <c r="I66" s="44"/>
      <c r="J66" s="45"/>
    </row>
    <row r="67" ht="120">
      <c r="A67" s="36" t="s">
        <v>43</v>
      </c>
      <c r="B67" s="43"/>
      <c r="C67" s="44"/>
      <c r="D67" s="44"/>
      <c r="E67" s="38" t="s">
        <v>132</v>
      </c>
      <c r="F67" s="44"/>
      <c r="G67" s="44"/>
      <c r="H67" s="44"/>
      <c r="I67" s="44"/>
      <c r="J67" s="45"/>
    </row>
    <row r="68">
      <c r="A68" s="36" t="s">
        <v>36</v>
      </c>
      <c r="B68" s="36">
        <v>15</v>
      </c>
      <c r="C68" s="37" t="s">
        <v>133</v>
      </c>
      <c r="D68" s="36" t="s">
        <v>38</v>
      </c>
      <c r="E68" s="38" t="s">
        <v>134</v>
      </c>
      <c r="F68" s="39" t="s">
        <v>93</v>
      </c>
      <c r="G68" s="40">
        <v>161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41</v>
      </c>
      <c r="B69" s="43"/>
      <c r="C69" s="44"/>
      <c r="D69" s="44"/>
      <c r="E69" s="50" t="s">
        <v>38</v>
      </c>
      <c r="F69" s="44"/>
      <c r="G69" s="44"/>
      <c r="H69" s="44"/>
      <c r="I69" s="44"/>
      <c r="J69" s="45"/>
    </row>
    <row r="70">
      <c r="A70" s="36" t="s">
        <v>49</v>
      </c>
      <c r="B70" s="43"/>
      <c r="C70" s="44"/>
      <c r="D70" s="44"/>
      <c r="E70" s="46" t="s">
        <v>94</v>
      </c>
      <c r="F70" s="44"/>
      <c r="G70" s="44"/>
      <c r="H70" s="44"/>
      <c r="I70" s="44"/>
      <c r="J70" s="45"/>
    </row>
    <row r="71" ht="120">
      <c r="A71" s="36" t="s">
        <v>43</v>
      </c>
      <c r="B71" s="43"/>
      <c r="C71" s="44"/>
      <c r="D71" s="44"/>
      <c r="E71" s="38" t="s">
        <v>135</v>
      </c>
      <c r="F71" s="44"/>
      <c r="G71" s="44"/>
      <c r="H71" s="44"/>
      <c r="I71" s="44"/>
      <c r="J71" s="45"/>
    </row>
    <row r="72">
      <c r="A72" s="36" t="s">
        <v>36</v>
      </c>
      <c r="B72" s="36">
        <v>16</v>
      </c>
      <c r="C72" s="37" t="s">
        <v>136</v>
      </c>
      <c r="D72" s="36" t="s">
        <v>38</v>
      </c>
      <c r="E72" s="38" t="s">
        <v>137</v>
      </c>
      <c r="F72" s="39" t="s">
        <v>93</v>
      </c>
      <c r="G72" s="40">
        <v>5091.2399999999998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41</v>
      </c>
      <c r="B73" s="43"/>
      <c r="C73" s="44"/>
      <c r="D73" s="44"/>
      <c r="E73" s="38" t="s">
        <v>138</v>
      </c>
      <c r="F73" s="44"/>
      <c r="G73" s="44"/>
      <c r="H73" s="44"/>
      <c r="I73" s="44"/>
      <c r="J73" s="45"/>
    </row>
    <row r="74">
      <c r="A74" s="36" t="s">
        <v>49</v>
      </c>
      <c r="B74" s="43"/>
      <c r="C74" s="44"/>
      <c r="D74" s="44"/>
      <c r="E74" s="46" t="s">
        <v>139</v>
      </c>
      <c r="F74" s="44"/>
      <c r="G74" s="44"/>
      <c r="H74" s="44"/>
      <c r="I74" s="44"/>
      <c r="J74" s="45"/>
    </row>
    <row r="75" ht="120">
      <c r="A75" s="36" t="s">
        <v>43</v>
      </c>
      <c r="B75" s="43"/>
      <c r="C75" s="44"/>
      <c r="D75" s="44"/>
      <c r="E75" s="38" t="s">
        <v>140</v>
      </c>
      <c r="F75" s="44"/>
      <c r="G75" s="44"/>
      <c r="H75" s="44"/>
      <c r="I75" s="44"/>
      <c r="J75" s="45"/>
    </row>
    <row r="76">
      <c r="A76" s="36" t="s">
        <v>36</v>
      </c>
      <c r="B76" s="36">
        <v>17</v>
      </c>
      <c r="C76" s="37" t="s">
        <v>141</v>
      </c>
      <c r="D76" s="36" t="s">
        <v>38</v>
      </c>
      <c r="E76" s="38" t="s">
        <v>142</v>
      </c>
      <c r="F76" s="39" t="s">
        <v>93</v>
      </c>
      <c r="G76" s="40">
        <v>5278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41</v>
      </c>
      <c r="B77" s="43"/>
      <c r="C77" s="44"/>
      <c r="D77" s="44"/>
      <c r="E77" s="38" t="s">
        <v>143</v>
      </c>
      <c r="F77" s="44"/>
      <c r="G77" s="44"/>
      <c r="H77" s="44"/>
      <c r="I77" s="44"/>
      <c r="J77" s="45"/>
    </row>
    <row r="78" ht="45">
      <c r="A78" s="36" t="s">
        <v>49</v>
      </c>
      <c r="B78" s="43"/>
      <c r="C78" s="44"/>
      <c r="D78" s="44"/>
      <c r="E78" s="46" t="s">
        <v>144</v>
      </c>
      <c r="F78" s="44"/>
      <c r="G78" s="44"/>
      <c r="H78" s="44"/>
      <c r="I78" s="44"/>
      <c r="J78" s="45"/>
    </row>
    <row r="79" ht="120">
      <c r="A79" s="36" t="s">
        <v>43</v>
      </c>
      <c r="B79" s="43"/>
      <c r="C79" s="44"/>
      <c r="D79" s="44"/>
      <c r="E79" s="38" t="s">
        <v>140</v>
      </c>
      <c r="F79" s="44"/>
      <c r="G79" s="44"/>
      <c r="H79" s="44"/>
      <c r="I79" s="44"/>
      <c r="J79" s="45"/>
    </row>
    <row r="80">
      <c r="A80" s="36" t="s">
        <v>36</v>
      </c>
      <c r="B80" s="36">
        <v>18</v>
      </c>
      <c r="C80" s="37" t="s">
        <v>145</v>
      </c>
      <c r="D80" s="36" t="s">
        <v>38</v>
      </c>
      <c r="E80" s="38" t="s">
        <v>146</v>
      </c>
      <c r="F80" s="39" t="s">
        <v>93</v>
      </c>
      <c r="G80" s="40">
        <v>5278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41</v>
      </c>
      <c r="B81" s="43"/>
      <c r="C81" s="44"/>
      <c r="D81" s="44"/>
      <c r="E81" s="38" t="s">
        <v>147</v>
      </c>
      <c r="F81" s="44"/>
      <c r="G81" s="44"/>
      <c r="H81" s="44"/>
      <c r="I81" s="44"/>
      <c r="J81" s="45"/>
    </row>
    <row r="82" ht="45">
      <c r="A82" s="36" t="s">
        <v>49</v>
      </c>
      <c r="B82" s="43"/>
      <c r="C82" s="44"/>
      <c r="D82" s="44"/>
      <c r="E82" s="46" t="s">
        <v>144</v>
      </c>
      <c r="F82" s="44"/>
      <c r="G82" s="44"/>
      <c r="H82" s="44"/>
      <c r="I82" s="44"/>
      <c r="J82" s="45"/>
    </row>
    <row r="83" ht="195">
      <c r="A83" s="36" t="s">
        <v>43</v>
      </c>
      <c r="B83" s="43"/>
      <c r="C83" s="44"/>
      <c r="D83" s="44"/>
      <c r="E83" s="38" t="s">
        <v>148</v>
      </c>
      <c r="F83" s="44"/>
      <c r="G83" s="44"/>
      <c r="H83" s="44"/>
      <c r="I83" s="44"/>
      <c r="J83" s="45"/>
    </row>
    <row r="84">
      <c r="A84" s="36" t="s">
        <v>36</v>
      </c>
      <c r="B84" s="36">
        <v>19</v>
      </c>
      <c r="C84" s="37" t="s">
        <v>149</v>
      </c>
      <c r="D84" s="36" t="s">
        <v>38</v>
      </c>
      <c r="E84" s="38" t="s">
        <v>150</v>
      </c>
      <c r="F84" s="39" t="s">
        <v>93</v>
      </c>
      <c r="G84" s="40">
        <v>5091.2399999999998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41</v>
      </c>
      <c r="B85" s="43"/>
      <c r="C85" s="44"/>
      <c r="D85" s="44"/>
      <c r="E85" s="38" t="s">
        <v>151</v>
      </c>
      <c r="F85" s="44"/>
      <c r="G85" s="44"/>
      <c r="H85" s="44"/>
      <c r="I85" s="44"/>
      <c r="J85" s="45"/>
    </row>
    <row r="86">
      <c r="A86" s="36" t="s">
        <v>49</v>
      </c>
      <c r="B86" s="43"/>
      <c r="C86" s="44"/>
      <c r="D86" s="44"/>
      <c r="E86" s="46" t="s">
        <v>139</v>
      </c>
      <c r="F86" s="44"/>
      <c r="G86" s="44"/>
      <c r="H86" s="44"/>
      <c r="I86" s="44"/>
      <c r="J86" s="45"/>
    </row>
    <row r="87" ht="195">
      <c r="A87" s="36" t="s">
        <v>43</v>
      </c>
      <c r="B87" s="43"/>
      <c r="C87" s="44"/>
      <c r="D87" s="44"/>
      <c r="E87" s="38" t="s">
        <v>148</v>
      </c>
      <c r="F87" s="44"/>
      <c r="G87" s="44"/>
      <c r="H87" s="44"/>
      <c r="I87" s="44"/>
      <c r="J87" s="45"/>
    </row>
    <row r="88">
      <c r="A88" s="36" t="s">
        <v>36</v>
      </c>
      <c r="B88" s="36">
        <v>20</v>
      </c>
      <c r="C88" s="37" t="s">
        <v>152</v>
      </c>
      <c r="D88" s="36" t="s">
        <v>38</v>
      </c>
      <c r="E88" s="38" t="s">
        <v>153</v>
      </c>
      <c r="F88" s="39" t="s">
        <v>93</v>
      </c>
      <c r="G88" s="40">
        <v>5091.2399999999998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41</v>
      </c>
      <c r="B89" s="43"/>
      <c r="C89" s="44"/>
      <c r="D89" s="44"/>
      <c r="E89" s="50" t="s">
        <v>38</v>
      </c>
      <c r="F89" s="44"/>
      <c r="G89" s="44"/>
      <c r="H89" s="44"/>
      <c r="I89" s="44"/>
      <c r="J89" s="45"/>
    </row>
    <row r="90" ht="30">
      <c r="A90" s="36" t="s">
        <v>49</v>
      </c>
      <c r="B90" s="43"/>
      <c r="C90" s="44"/>
      <c r="D90" s="44"/>
      <c r="E90" s="46" t="s">
        <v>154</v>
      </c>
      <c r="F90" s="44"/>
      <c r="G90" s="44"/>
      <c r="H90" s="44"/>
      <c r="I90" s="44"/>
      <c r="J90" s="45"/>
    </row>
    <row r="91" ht="75">
      <c r="A91" s="36" t="s">
        <v>43</v>
      </c>
      <c r="B91" s="43"/>
      <c r="C91" s="44"/>
      <c r="D91" s="44"/>
      <c r="E91" s="38" t="s">
        <v>155</v>
      </c>
      <c r="F91" s="44"/>
      <c r="G91" s="44"/>
      <c r="H91" s="44"/>
      <c r="I91" s="44"/>
      <c r="J91" s="45"/>
    </row>
    <row r="92">
      <c r="A92" s="36" t="s">
        <v>36</v>
      </c>
      <c r="B92" s="36">
        <v>21</v>
      </c>
      <c r="C92" s="37" t="s">
        <v>156</v>
      </c>
      <c r="D92" s="36" t="s">
        <v>38</v>
      </c>
      <c r="E92" s="38" t="s">
        <v>157</v>
      </c>
      <c r="F92" s="39" t="s">
        <v>98</v>
      </c>
      <c r="G92" s="40">
        <v>274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41</v>
      </c>
      <c r="B93" s="43"/>
      <c r="C93" s="44"/>
      <c r="D93" s="44"/>
      <c r="E93" s="50" t="s">
        <v>38</v>
      </c>
      <c r="F93" s="44"/>
      <c r="G93" s="44"/>
      <c r="H93" s="44"/>
      <c r="I93" s="44"/>
      <c r="J93" s="45"/>
    </row>
    <row r="94">
      <c r="A94" s="36" t="s">
        <v>49</v>
      </c>
      <c r="B94" s="43"/>
      <c r="C94" s="44"/>
      <c r="D94" s="44"/>
      <c r="E94" s="46" t="s">
        <v>158</v>
      </c>
      <c r="F94" s="44"/>
      <c r="G94" s="44"/>
      <c r="H94" s="44"/>
      <c r="I94" s="44"/>
      <c r="J94" s="45"/>
    </row>
    <row r="95" ht="75">
      <c r="A95" s="36" t="s">
        <v>43</v>
      </c>
      <c r="B95" s="43"/>
      <c r="C95" s="44"/>
      <c r="D95" s="44"/>
      <c r="E95" s="38" t="s">
        <v>159</v>
      </c>
      <c r="F95" s="44"/>
      <c r="G95" s="44"/>
      <c r="H95" s="44"/>
      <c r="I95" s="44"/>
      <c r="J95" s="45"/>
    </row>
    <row r="96">
      <c r="A96" s="30" t="s">
        <v>33</v>
      </c>
      <c r="B96" s="31"/>
      <c r="C96" s="32" t="s">
        <v>160</v>
      </c>
      <c r="D96" s="33"/>
      <c r="E96" s="30" t="s">
        <v>161</v>
      </c>
      <c r="F96" s="33"/>
      <c r="G96" s="33"/>
      <c r="H96" s="33"/>
      <c r="I96" s="34">
        <f>SUMIFS(I97:I104,A97:A104,"P")</f>
        <v>0</v>
      </c>
      <c r="J96" s="35"/>
    </row>
    <row r="97">
      <c r="A97" s="36" t="s">
        <v>36</v>
      </c>
      <c r="B97" s="36">
        <v>22</v>
      </c>
      <c r="C97" s="37" t="s">
        <v>162</v>
      </c>
      <c r="D97" s="36" t="s">
        <v>38</v>
      </c>
      <c r="E97" s="38" t="s">
        <v>163</v>
      </c>
      <c r="F97" s="39" t="s">
        <v>164</v>
      </c>
      <c r="G97" s="40">
        <v>4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41</v>
      </c>
      <c r="B98" s="43"/>
      <c r="C98" s="44"/>
      <c r="D98" s="44"/>
      <c r="E98" s="50" t="s">
        <v>38</v>
      </c>
      <c r="F98" s="44"/>
      <c r="G98" s="44"/>
      <c r="H98" s="44"/>
      <c r="I98" s="44"/>
      <c r="J98" s="45"/>
    </row>
    <row r="99">
      <c r="A99" s="36" t="s">
        <v>49</v>
      </c>
      <c r="B99" s="43"/>
      <c r="C99" s="44"/>
      <c r="D99" s="44"/>
      <c r="E99" s="46" t="s">
        <v>165</v>
      </c>
      <c r="F99" s="44"/>
      <c r="G99" s="44"/>
      <c r="H99" s="44"/>
      <c r="I99" s="44"/>
      <c r="J99" s="45"/>
    </row>
    <row r="100" ht="75">
      <c r="A100" s="36" t="s">
        <v>43</v>
      </c>
      <c r="B100" s="43"/>
      <c r="C100" s="44"/>
      <c r="D100" s="44"/>
      <c r="E100" s="38" t="s">
        <v>166</v>
      </c>
      <c r="F100" s="44"/>
      <c r="G100" s="44"/>
      <c r="H100" s="44"/>
      <c r="I100" s="44"/>
      <c r="J100" s="45"/>
    </row>
    <row r="101">
      <c r="A101" s="36" t="s">
        <v>36</v>
      </c>
      <c r="B101" s="36">
        <v>23</v>
      </c>
      <c r="C101" s="37" t="s">
        <v>167</v>
      </c>
      <c r="D101" s="36" t="s">
        <v>38</v>
      </c>
      <c r="E101" s="38" t="s">
        <v>168</v>
      </c>
      <c r="F101" s="39" t="s">
        <v>164</v>
      </c>
      <c r="G101" s="40">
        <v>8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41</v>
      </c>
      <c r="B102" s="43"/>
      <c r="C102" s="44"/>
      <c r="D102" s="44"/>
      <c r="E102" s="50" t="s">
        <v>38</v>
      </c>
      <c r="F102" s="44"/>
      <c r="G102" s="44"/>
      <c r="H102" s="44"/>
      <c r="I102" s="44"/>
      <c r="J102" s="45"/>
    </row>
    <row r="103">
      <c r="A103" s="36" t="s">
        <v>49</v>
      </c>
      <c r="B103" s="43"/>
      <c r="C103" s="44"/>
      <c r="D103" s="44"/>
      <c r="E103" s="46" t="s">
        <v>169</v>
      </c>
      <c r="F103" s="44"/>
      <c r="G103" s="44"/>
      <c r="H103" s="44"/>
      <c r="I103" s="44"/>
      <c r="J103" s="45"/>
    </row>
    <row r="104" ht="75">
      <c r="A104" s="36" t="s">
        <v>43</v>
      </c>
      <c r="B104" s="43"/>
      <c r="C104" s="44"/>
      <c r="D104" s="44"/>
      <c r="E104" s="38" t="s">
        <v>166</v>
      </c>
      <c r="F104" s="44"/>
      <c r="G104" s="44"/>
      <c r="H104" s="44"/>
      <c r="I104" s="44"/>
      <c r="J104" s="45"/>
    </row>
    <row r="105">
      <c r="A105" s="30" t="s">
        <v>33</v>
      </c>
      <c r="B105" s="31"/>
      <c r="C105" s="32" t="s">
        <v>170</v>
      </c>
      <c r="D105" s="33"/>
      <c r="E105" s="30" t="s">
        <v>171</v>
      </c>
      <c r="F105" s="33"/>
      <c r="G105" s="33"/>
      <c r="H105" s="33"/>
      <c r="I105" s="34">
        <f>SUMIFS(I106:I137,A106:A137,"P")</f>
        <v>0</v>
      </c>
      <c r="J105" s="35"/>
    </row>
    <row r="106">
      <c r="A106" s="36" t="s">
        <v>36</v>
      </c>
      <c r="B106" s="36">
        <v>24</v>
      </c>
      <c r="C106" s="37" t="s">
        <v>172</v>
      </c>
      <c r="D106" s="36" t="s">
        <v>38</v>
      </c>
      <c r="E106" s="38" t="s">
        <v>173</v>
      </c>
      <c r="F106" s="39" t="s">
        <v>98</v>
      </c>
      <c r="G106" s="40">
        <v>4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41</v>
      </c>
      <c r="B107" s="43"/>
      <c r="C107" s="44"/>
      <c r="D107" s="44"/>
      <c r="E107" s="50" t="s">
        <v>38</v>
      </c>
      <c r="F107" s="44"/>
      <c r="G107" s="44"/>
      <c r="H107" s="44"/>
      <c r="I107" s="44"/>
      <c r="J107" s="45"/>
    </row>
    <row r="108">
      <c r="A108" s="36" t="s">
        <v>49</v>
      </c>
      <c r="B108" s="43"/>
      <c r="C108" s="44"/>
      <c r="D108" s="44"/>
      <c r="E108" s="46" t="s">
        <v>174</v>
      </c>
      <c r="F108" s="44"/>
      <c r="G108" s="44"/>
      <c r="H108" s="44"/>
      <c r="I108" s="44"/>
      <c r="J108" s="45"/>
    </row>
    <row r="109" ht="105">
      <c r="A109" s="36" t="s">
        <v>43</v>
      </c>
      <c r="B109" s="43"/>
      <c r="C109" s="44"/>
      <c r="D109" s="44"/>
      <c r="E109" s="38" t="s">
        <v>175</v>
      </c>
      <c r="F109" s="44"/>
      <c r="G109" s="44"/>
      <c r="H109" s="44"/>
      <c r="I109" s="44"/>
      <c r="J109" s="45"/>
    </row>
    <row r="110">
      <c r="A110" s="36" t="s">
        <v>36</v>
      </c>
      <c r="B110" s="36">
        <v>25</v>
      </c>
      <c r="C110" s="37" t="s">
        <v>176</v>
      </c>
      <c r="D110" s="36" t="s">
        <v>38</v>
      </c>
      <c r="E110" s="38" t="s">
        <v>177</v>
      </c>
      <c r="F110" s="39" t="s">
        <v>98</v>
      </c>
      <c r="G110" s="40">
        <v>4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41</v>
      </c>
      <c r="B111" s="43"/>
      <c r="C111" s="44"/>
      <c r="D111" s="44"/>
      <c r="E111" s="50" t="s">
        <v>38</v>
      </c>
      <c r="F111" s="44"/>
      <c r="G111" s="44"/>
      <c r="H111" s="44"/>
      <c r="I111" s="44"/>
      <c r="J111" s="45"/>
    </row>
    <row r="112">
      <c r="A112" s="36" t="s">
        <v>49</v>
      </c>
      <c r="B112" s="43"/>
      <c r="C112" s="44"/>
      <c r="D112" s="44"/>
      <c r="E112" s="46" t="s">
        <v>174</v>
      </c>
      <c r="F112" s="44"/>
      <c r="G112" s="44"/>
      <c r="H112" s="44"/>
      <c r="I112" s="44"/>
      <c r="J112" s="45"/>
    </row>
    <row r="113" ht="75">
      <c r="A113" s="36" t="s">
        <v>43</v>
      </c>
      <c r="B113" s="43"/>
      <c r="C113" s="44"/>
      <c r="D113" s="44"/>
      <c r="E113" s="38" t="s">
        <v>178</v>
      </c>
      <c r="F113" s="44"/>
      <c r="G113" s="44"/>
      <c r="H113" s="44"/>
      <c r="I113" s="44"/>
      <c r="J113" s="45"/>
    </row>
    <row r="114">
      <c r="A114" s="36" t="s">
        <v>36</v>
      </c>
      <c r="B114" s="36">
        <v>26</v>
      </c>
      <c r="C114" s="37" t="s">
        <v>179</v>
      </c>
      <c r="D114" s="36" t="s">
        <v>38</v>
      </c>
      <c r="E114" s="38" t="s">
        <v>180</v>
      </c>
      <c r="F114" s="39" t="s">
        <v>164</v>
      </c>
      <c r="G114" s="40">
        <v>12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41</v>
      </c>
      <c r="B115" s="43"/>
      <c r="C115" s="44"/>
      <c r="D115" s="44"/>
      <c r="E115" s="50" t="s">
        <v>38</v>
      </c>
      <c r="F115" s="44"/>
      <c r="G115" s="44"/>
      <c r="H115" s="44"/>
      <c r="I115" s="44"/>
      <c r="J115" s="45"/>
    </row>
    <row r="116" ht="45">
      <c r="A116" s="36" t="s">
        <v>49</v>
      </c>
      <c r="B116" s="43"/>
      <c r="C116" s="44"/>
      <c r="D116" s="44"/>
      <c r="E116" s="46" t="s">
        <v>181</v>
      </c>
      <c r="F116" s="44"/>
      <c r="G116" s="44"/>
      <c r="H116" s="44"/>
      <c r="I116" s="44"/>
      <c r="J116" s="45"/>
    </row>
    <row r="117" ht="90">
      <c r="A117" s="36" t="s">
        <v>43</v>
      </c>
      <c r="B117" s="43"/>
      <c r="C117" s="44"/>
      <c r="D117" s="44"/>
      <c r="E117" s="38" t="s">
        <v>182</v>
      </c>
      <c r="F117" s="44"/>
      <c r="G117" s="44"/>
      <c r="H117" s="44"/>
      <c r="I117" s="44"/>
      <c r="J117" s="45"/>
    </row>
    <row r="118" ht="30">
      <c r="A118" s="36" t="s">
        <v>36</v>
      </c>
      <c r="B118" s="36">
        <v>27</v>
      </c>
      <c r="C118" s="37" t="s">
        <v>183</v>
      </c>
      <c r="D118" s="36" t="s">
        <v>38</v>
      </c>
      <c r="E118" s="38" t="s">
        <v>184</v>
      </c>
      <c r="F118" s="39" t="s">
        <v>93</v>
      </c>
      <c r="G118" s="40">
        <v>198.75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41</v>
      </c>
      <c r="B119" s="43"/>
      <c r="C119" s="44"/>
      <c r="D119" s="44"/>
      <c r="E119" s="50" t="s">
        <v>38</v>
      </c>
      <c r="F119" s="44"/>
      <c r="G119" s="44"/>
      <c r="H119" s="44"/>
      <c r="I119" s="44"/>
      <c r="J119" s="45"/>
    </row>
    <row r="120">
      <c r="A120" s="36" t="s">
        <v>49</v>
      </c>
      <c r="B120" s="43"/>
      <c r="C120" s="44"/>
      <c r="D120" s="44"/>
      <c r="E120" s="46" t="s">
        <v>185</v>
      </c>
      <c r="F120" s="44"/>
      <c r="G120" s="44"/>
      <c r="H120" s="44"/>
      <c r="I120" s="44"/>
      <c r="J120" s="45"/>
    </row>
    <row r="121" ht="105">
      <c r="A121" s="36" t="s">
        <v>43</v>
      </c>
      <c r="B121" s="43"/>
      <c r="C121" s="44"/>
      <c r="D121" s="44"/>
      <c r="E121" s="38" t="s">
        <v>186</v>
      </c>
      <c r="F121" s="44"/>
      <c r="G121" s="44"/>
      <c r="H121" s="44"/>
      <c r="I121" s="44"/>
      <c r="J121" s="45"/>
    </row>
    <row r="122" ht="30">
      <c r="A122" s="36" t="s">
        <v>36</v>
      </c>
      <c r="B122" s="36">
        <v>28</v>
      </c>
      <c r="C122" s="37" t="s">
        <v>187</v>
      </c>
      <c r="D122" s="36" t="s">
        <v>38</v>
      </c>
      <c r="E122" s="38" t="s">
        <v>188</v>
      </c>
      <c r="F122" s="39" t="s">
        <v>93</v>
      </c>
      <c r="G122" s="40">
        <v>198.75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41</v>
      </c>
      <c r="B123" s="43"/>
      <c r="C123" s="44"/>
      <c r="D123" s="44"/>
      <c r="E123" s="50" t="s">
        <v>38</v>
      </c>
      <c r="F123" s="44"/>
      <c r="G123" s="44"/>
      <c r="H123" s="44"/>
      <c r="I123" s="44"/>
      <c r="J123" s="45"/>
    </row>
    <row r="124">
      <c r="A124" s="36" t="s">
        <v>49</v>
      </c>
      <c r="B124" s="43"/>
      <c r="C124" s="44"/>
      <c r="D124" s="44"/>
      <c r="E124" s="46" t="s">
        <v>185</v>
      </c>
      <c r="F124" s="44"/>
      <c r="G124" s="44"/>
      <c r="H124" s="44"/>
      <c r="I124" s="44"/>
      <c r="J124" s="45"/>
    </row>
    <row r="125" ht="105">
      <c r="A125" s="36" t="s">
        <v>43</v>
      </c>
      <c r="B125" s="43"/>
      <c r="C125" s="44"/>
      <c r="D125" s="44"/>
      <c r="E125" s="38" t="s">
        <v>186</v>
      </c>
      <c r="F125" s="44"/>
      <c r="G125" s="44"/>
      <c r="H125" s="44"/>
      <c r="I125" s="44"/>
      <c r="J125" s="45"/>
    </row>
    <row r="126">
      <c r="A126" s="36" t="s">
        <v>36</v>
      </c>
      <c r="B126" s="36">
        <v>29</v>
      </c>
      <c r="C126" s="37" t="s">
        <v>189</v>
      </c>
      <c r="D126" s="36" t="s">
        <v>38</v>
      </c>
      <c r="E126" s="38" t="s">
        <v>190</v>
      </c>
      <c r="F126" s="39" t="s">
        <v>98</v>
      </c>
      <c r="G126" s="40">
        <v>315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 ht="30">
      <c r="A127" s="36" t="s">
        <v>41</v>
      </c>
      <c r="B127" s="43"/>
      <c r="C127" s="44"/>
      <c r="D127" s="44"/>
      <c r="E127" s="38" t="s">
        <v>191</v>
      </c>
      <c r="F127" s="44"/>
      <c r="G127" s="44"/>
      <c r="H127" s="44"/>
      <c r="I127" s="44"/>
      <c r="J127" s="45"/>
    </row>
    <row r="128">
      <c r="A128" s="36" t="s">
        <v>49</v>
      </c>
      <c r="B128" s="43"/>
      <c r="C128" s="44"/>
      <c r="D128" s="44"/>
      <c r="E128" s="46" t="s">
        <v>192</v>
      </c>
      <c r="F128" s="44"/>
      <c r="G128" s="44"/>
      <c r="H128" s="44"/>
      <c r="I128" s="44"/>
      <c r="J128" s="45"/>
    </row>
    <row r="129" ht="75">
      <c r="A129" s="36" t="s">
        <v>43</v>
      </c>
      <c r="B129" s="43"/>
      <c r="C129" s="44"/>
      <c r="D129" s="44"/>
      <c r="E129" s="38" t="s">
        <v>193</v>
      </c>
      <c r="F129" s="44"/>
      <c r="G129" s="44"/>
      <c r="H129" s="44"/>
      <c r="I129" s="44"/>
      <c r="J129" s="45"/>
    </row>
    <row r="130">
      <c r="A130" s="36" t="s">
        <v>36</v>
      </c>
      <c r="B130" s="36">
        <v>30</v>
      </c>
      <c r="C130" s="37" t="s">
        <v>194</v>
      </c>
      <c r="D130" s="36" t="s">
        <v>38</v>
      </c>
      <c r="E130" s="38" t="s">
        <v>195</v>
      </c>
      <c r="F130" s="39" t="s">
        <v>98</v>
      </c>
      <c r="G130" s="40">
        <v>274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41</v>
      </c>
      <c r="B131" s="43"/>
      <c r="C131" s="44"/>
      <c r="D131" s="44"/>
      <c r="E131" s="50" t="s">
        <v>38</v>
      </c>
      <c r="F131" s="44"/>
      <c r="G131" s="44"/>
      <c r="H131" s="44"/>
      <c r="I131" s="44"/>
      <c r="J131" s="45"/>
    </row>
    <row r="132" ht="30">
      <c r="A132" s="36" t="s">
        <v>49</v>
      </c>
      <c r="B132" s="43"/>
      <c r="C132" s="44"/>
      <c r="D132" s="44"/>
      <c r="E132" s="46" t="s">
        <v>196</v>
      </c>
      <c r="F132" s="44"/>
      <c r="G132" s="44"/>
      <c r="H132" s="44"/>
      <c r="I132" s="44"/>
      <c r="J132" s="45"/>
    </row>
    <row r="133" ht="75">
      <c r="A133" s="36" t="s">
        <v>43</v>
      </c>
      <c r="B133" s="43"/>
      <c r="C133" s="44"/>
      <c r="D133" s="44"/>
      <c r="E133" s="38" t="s">
        <v>197</v>
      </c>
      <c r="F133" s="44"/>
      <c r="G133" s="44"/>
      <c r="H133" s="44"/>
      <c r="I133" s="44"/>
      <c r="J133" s="45"/>
    </row>
    <row r="134">
      <c r="A134" s="36" t="s">
        <v>36</v>
      </c>
      <c r="B134" s="36">
        <v>31</v>
      </c>
      <c r="C134" s="37" t="s">
        <v>198</v>
      </c>
      <c r="D134" s="36" t="s">
        <v>38</v>
      </c>
      <c r="E134" s="38" t="s">
        <v>199</v>
      </c>
      <c r="F134" s="39" t="s">
        <v>93</v>
      </c>
      <c r="G134" s="40">
        <v>1.6000000000000001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41</v>
      </c>
      <c r="B135" s="43"/>
      <c r="C135" s="44"/>
      <c r="D135" s="44"/>
      <c r="E135" s="50" t="s">
        <v>38</v>
      </c>
      <c r="F135" s="44"/>
      <c r="G135" s="44"/>
      <c r="H135" s="44"/>
      <c r="I135" s="44"/>
      <c r="J135" s="45"/>
    </row>
    <row r="136">
      <c r="A136" s="36" t="s">
        <v>49</v>
      </c>
      <c r="B136" s="43"/>
      <c r="C136" s="44"/>
      <c r="D136" s="44"/>
      <c r="E136" s="46" t="s">
        <v>200</v>
      </c>
      <c r="F136" s="44"/>
      <c r="G136" s="44"/>
      <c r="H136" s="44"/>
      <c r="I136" s="44"/>
      <c r="J136" s="45"/>
    </row>
    <row r="137" ht="75">
      <c r="A137" s="36" t="s">
        <v>43</v>
      </c>
      <c r="B137" s="47"/>
      <c r="C137" s="48"/>
      <c r="D137" s="48"/>
      <c r="E137" s="38" t="s">
        <v>201</v>
      </c>
      <c r="F137" s="48"/>
      <c r="G137" s="48"/>
      <c r="H137" s="48"/>
      <c r="I137" s="48"/>
      <c r="J13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2024-12-10T08:33:05Z</dcterms:created>
  <dcterms:modified xsi:type="dcterms:W3CDTF">2024-12-10T08:33:05Z</dcterms:modified>
</cp:coreProperties>
</file>