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kkv-fs\Uzivatele\palenik\Dokumenty_PKVys\Projekty\2025\161_RS2025\podklady\ZD_fin\rev\one-drive\ZD_prefinal\priloha1-technicke\5_FW\"/>
    </mc:Choice>
  </mc:AlternateContent>
  <bookViews>
    <workbookView xWindow="-120" yWindow="-120" windowWidth="29040" windowHeight="15720"/>
  </bookViews>
  <sheets>
    <sheet name="Firewally" sheetId="2" r:id="rId1"/>
  </sheets>
  <definedNames>
    <definedName name="_xlnm._FilterDatabase" localSheetId="0" hidden="1">Firewally!$A$21:$F$99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2" i="2" l="1"/>
  <c r="G83" i="2"/>
  <c r="G84" i="2"/>
  <c r="G85" i="2"/>
  <c r="G86" i="2"/>
  <c r="G87" i="2"/>
  <c r="G88" i="2"/>
  <c r="G81" i="2"/>
  <c r="G100" i="2" s="1"/>
</calcChain>
</file>

<file path=xl/sharedStrings.xml><?xml version="1.0" encoding="utf-8"?>
<sst xmlns="http://schemas.openxmlformats.org/spreadsheetml/2006/main" count="243" uniqueCount="104">
  <si>
    <t>Příloha č. 1 Zadávací dokumentace - Technické podmínky zadavatele / Technický list dodavatele</t>
  </si>
  <si>
    <t>Veřejná zakázka: Rámcové smlouvy na dodávky ICT komponent 2025</t>
  </si>
  <si>
    <t>Část 5  :</t>
  </si>
  <si>
    <t>Firewally</t>
  </si>
  <si>
    <t>Dodavatel:</t>
  </si>
  <si>
    <t>Pokyny k vyplnění - vizte na konci tohoto dokumentu!!!</t>
  </si>
  <si>
    <t>Komodita</t>
  </si>
  <si>
    <t>Název komodity</t>
  </si>
  <si>
    <t>Typ (včetně případného Part Number) a výrobce zařízení</t>
  </si>
  <si>
    <t>Firewall a web filter pro 130 souběžných uživatelů</t>
  </si>
  <si>
    <t>Firewall a web filter pro 130 souběžných uživatelů VA</t>
  </si>
  <si>
    <t>Firewall a web filter pro 400 souběžných uživatelů</t>
  </si>
  <si>
    <t>Firewall a web filter pro 400 souběžných uživatelů VA</t>
  </si>
  <si>
    <t>Firewall a web filter pro 1000 souběžných uživatelů</t>
  </si>
  <si>
    <t xml:space="preserve">Site-to-Site VPN pro připojení odloučeného pracoviště </t>
  </si>
  <si>
    <t xml:space="preserve">Parametry předmětu veřejné zakázky 
1. Veškeré požadované technické parametry jsou minimální požadavky pro zařízení.
2. Dodávka zařízení je včetně instalace a migrace stávající řešení
3. Součástí kupní ceny je support a maintenance výrobce podobu 1 roku dle servisní RS
</t>
  </si>
  <si>
    <t>Typ požadavku</t>
  </si>
  <si>
    <t>Číslo požadavku</t>
  </si>
  <si>
    <t>Požadavek - technické podmínky zadavatele</t>
  </si>
  <si>
    <t>Splnění požadavku</t>
  </si>
  <si>
    <t xml:space="preserve">Popis způsobu splnění </t>
  </si>
  <si>
    <t>Povinný</t>
  </si>
  <si>
    <t>1 až 5</t>
  </si>
  <si>
    <t>Definice rozhraní LAN, WAN a  DMZ včetně definice 64 VLAN</t>
  </si>
  <si>
    <t>Grafické rozhraní pro správu přes zabezpečený kanál (např. HTTPS, SSH) a vzdálený šifrovaný přístup na CLI</t>
  </si>
  <si>
    <t>Management s možností definice administrátorských rolí a účtů, omezení zdrojových přístupových IP</t>
  </si>
  <si>
    <t>SNMP, SNMPv3 – vyčítání stavu zařízení (počet aktivních session, provoz na rozhraních,  …)</t>
  </si>
  <si>
    <t>Aplikování nových pravidel bez ukončení běžících session (firewall i web filter)</t>
  </si>
  <si>
    <t>Synchronizace času přes NTP nebo obdobné technické řešení</t>
  </si>
  <si>
    <t>Zálohování konfigurace, upload konfigurace, definice cíle a frekvence záloh</t>
  </si>
  <si>
    <t xml:space="preserve">DHCP server včetně přehledu o přidělených adresách, statické rezervace IP i v případě HA konfigurace </t>
  </si>
  <si>
    <t>Zasílání NETFLOW v9 nebo IPFIX včetně informace o překladech IP adres se vzorkem max. 1:10 na min. jeden kolektor</t>
  </si>
  <si>
    <t>Plnohodnotná podpora IPv4 a IPv6 - dual-stack</t>
  </si>
  <si>
    <t>Statické směrování provozu IPv4 a IPv6</t>
  </si>
  <si>
    <t>Stavový paketový filter, Antispoofing, nastavení ratelimit (IP adresa, protokol)</t>
  </si>
  <si>
    <t>Obrana před útoky min. DNS Query Flood, SYN Flood, UDP Flood, ICMP Flood, Ping of Death, Smurf</t>
  </si>
  <si>
    <t>Zadávání pravidel pro řízení provozu v paketovém filtru pomocí doménových jmen</t>
  </si>
  <si>
    <t>Zdrojový NAT, cílový NAT s PAT, Statický NAT, Dynamický NAT, NAT 1:1, redirect</t>
  </si>
  <si>
    <t>L7 aplikační kontrola - blokování streamovaného obsahu (audio, video), blokování tunelování (např. přenos souborů přes WhatsApp, …), blokování P2P sítí, blokování sociálních sítí</t>
  </si>
  <si>
    <t xml:space="preserve">DNS proxy s validací přes DNSSec </t>
  </si>
  <si>
    <t>Vynucení safesearch pro vyhledávače Google a Bing</t>
  </si>
  <si>
    <t>Autentizace uživatelů web filteru oproti MS Active directory, LDAP (protokol Kerberos), lokální databáze uživatelů, vše  bez nutnosti instalace klientského SW na stanici</t>
  </si>
  <si>
    <t>Výjimky na autentizaci web filteru dle zdrojové nebo cílové IP</t>
  </si>
  <si>
    <t>Nasazení filtrace webového obsahu v transparentním nebo netransparentním režimu pro HTTP a HTTPS (bez nutnosti rozšifrování spojení, např. na základě SNI)</t>
  </si>
  <si>
    <t>Kontrola HTTPS provozu, ověřování certifikátu na web filteru</t>
  </si>
  <si>
    <t>Definice u web filteru důvěryhodných CA, podpis nedůvěryhodných CA, rozlišení typu chyb (expirace certifikátu, chybná doména, …), automatické aktualizace CRL (seznam revokovaných certifikátů) ve frekvenci 1x denně</t>
  </si>
  <si>
    <t>Výjimky z HTTPS inspekce a autentizace na určené zdrojové IP a uživatele, cílové servery a kategorie</t>
  </si>
  <si>
    <t>Kategorizace webových domén dle obsahu v počtu min. 30ks (včetně podkategorií), kategorizační databáze uložena v zařízení (např. cache), pravidelný automatický update databáze z internetu, funkční databáze kategorií v rámci dodávky</t>
  </si>
  <si>
    <t xml:space="preserve">Povolení komunikace na poskytovatele služeb předpřipraveným balíčkem pravidel -  WEBEX, MS TEAMS, Microsoft O365, ZOOM, GoogleMeet  dle aktuálního doporučení (např. https://help.webex.com/en-us/article/WBX000028782/Network-Requirements-for-Webex-Services#id_134135) </t>
  </si>
  <si>
    <t xml:space="preserve">Samostatné kategorie domén pro www se škodlivými kódy a P2P </t>
  </si>
  <si>
    <t>Politika přístupu uživatele na služby definovaná dle času, kategorií, cílové adresy, uživatele, skupiny uživatelů</t>
  </si>
  <si>
    <t>Definice vlastní kategorie webových serverů (vlastní seznam serverů pro nastavení pravidel)</t>
  </si>
  <si>
    <t>Definice blocklist/allowlist listů (uživatel, skupina, IP adresa)</t>
  </si>
  <si>
    <t>Reklamace chybného URL kategorizačního záznamu pomocí webového formuláře, zpětná vazba, rychlost reakce na ruční hlášení do 48h v pracovní dny</t>
  </si>
  <si>
    <t>Blokování přístupu do určených kategorií webových serverů</t>
  </si>
  <si>
    <t>Aktualizace webového filtru o nezařazené domény z webového provozu v pracovní dny do 48h</t>
  </si>
  <si>
    <t>Interface pro protokol ICAP na zapojení externího antiviru (např. ClamAV) nebo duální antivirový systém</t>
  </si>
  <si>
    <t>Antivirové řešení pro kontrolu stahovaného obsahu přes web filter  
a) skenování určených typů souborů
b) skenování archivů, instalačních balíčku, OLE objektů
c) blokování přístupu na infikovaný/podezřelý objekt, informování uživatele
d) odstranění infekce (pokud to je možné)
e) konfigurace reportů, logování událostí</t>
  </si>
  <si>
    <t>Auditovatelnost konfiguračních změn zařízení (který uživatel, kdy apod.), Historie konfiguračních změn, porovnávání verzí konfigurací</t>
  </si>
  <si>
    <t>Monitoring provozu, statistiky provozu, periodické reporty o provozu, údaje o úspěšné kategorizaci provozu přes filter (http i https), nástroj na prohledávání logů, log aktivity správce zařízení</t>
  </si>
  <si>
    <t>Logování na externí server přes protokol Syslog (aktivita správce, firewall log, VPN log, …)</t>
  </si>
  <si>
    <t>Automatický návrat do poslední funkční verze firmware v případě nezdařené aktualizace</t>
  </si>
  <si>
    <t>Perpetual licenční pokrytí veškeré požadované funkcionality a počty uživatelů včetně maintenace dle rámcové smlouvy, zachování funkcionality v rozsahu požadavků zadání i v případě v budoucnu nezakoupené podpory (nejsou pouze dostupné on-line služby výrobce , např. web filter včetně aktualizace DB, IPS, Antivir ...)</t>
  </si>
  <si>
    <t>Správné výkonové dimenzování pro požadovaný počet uživatelů při využití všech poptávaných funkcí</t>
  </si>
  <si>
    <t>VPN (např. IPSec, OpenVPN, SSL), site-to-site, client-to-site, min. 15 souběžných session, podpora OS Windows, Linux, Android, iOS, 2FA autentizace, včetně potřebných VPN licencí, kompatibilita s komoditou 6</t>
  </si>
  <si>
    <t xml:space="preserve">Rozhraní   2xSFP+ včetně 2ks MM zářičů 10Gb/s, 4 x 1000BASE-T, HW platforma, all-in-one box, úchyty pro instalaci do RACK 19” </t>
  </si>
  <si>
    <t>Rozhraní  2x10Gb/s, 4 x 1Gb/s, virtuální appliance pro VMWare ESX a HyperV</t>
  </si>
  <si>
    <t>3,4,5</t>
  </si>
  <si>
    <t>Provozu v konfiguraci HA cluster v případě zakoupení druhého zařízení</t>
  </si>
  <si>
    <t>Směrovací protokol OSPF, OSPFv3</t>
  </si>
  <si>
    <t xml:space="preserve">Policy routing na základě určení zdrojové IP, cílové IP, řízení směrování přes 2 poskytovatele připojení do sítě Internet </t>
  </si>
  <si>
    <t>Přidělování šířky pásma v závislosti na zdrojové/cílové IP, www kategorií</t>
  </si>
  <si>
    <t>VPN (např. IPSec, OpenVPN, SSL), site-to-site, client-to-site, min. 30 souběžných session (licenční rozšíření až na 100 session), podpora OS Windows, Linux, Android, iOS, 2FA autentizace, včetně potřebných VPN licencí,kompatibilita s komoditou 6</t>
  </si>
  <si>
    <t>Konfigurace 2 ethernet rozhraní pro jednu logickou linku v módu Active/Standby nebo LACP</t>
  </si>
  <si>
    <t>Nastavení doby pro uchování záznamů na persistentním lokálním úložišti logů</t>
  </si>
  <si>
    <t>Zachycení provozu pro následnou analýzu (dump provozu pro následnou analýzu např. ve Wiresharku)</t>
  </si>
  <si>
    <t>Kontrola stahovaných souborů u web filteru na základě MIME type i CONTENT type, nastavení pravidla pro zákaz přenosu</t>
  </si>
  <si>
    <t>Detekování typů přenášených souborů v HTTP/HTTPS komunikaci</t>
  </si>
  <si>
    <t>Upozornění uživatele na blokování kategorií serverů</t>
  </si>
  <si>
    <t xml:space="preserve">Rozhraní  6xSFP+ včetně 2ks MM zářičů 10Gb/s, 4x1000BASE-T, HW platforma, all-in-one box, provedení rackmount 19“ a redundantní zdroje napájení </t>
  </si>
  <si>
    <t>Rozhraní  2x10Gb/s, 6x1Gb/s, virtuální appliance pro VMWare ESX a HyperV</t>
  </si>
  <si>
    <t>Rozhraní  4xSFP+/SFP28 včetně 4ks MM zářičů 10/25 Gb/s, 4xSFP+ včetně 4ks MM zářičů 10Gb/s, 6x1000BASE-T, HW platforma, all-in-one on box, provedení rackmount 19“, redundantní integrované hotswap zdroje napájení</t>
  </si>
  <si>
    <t>Směrovací protokol BGP</t>
  </si>
  <si>
    <t>Nepovinný</t>
  </si>
  <si>
    <t>HONEYPOT s automatickým blokováním zdrojové adresy potenciálního útočníka</t>
  </si>
  <si>
    <t>IPS/IDS systém s automatickou aktualizací signatur s intervalem obnovy maximálně 15 minut, definice vyjímek</t>
  </si>
  <si>
    <t xml:space="preserve">Reverzní web proxy pro účely publikace webových serverů - Terminace SSL/TLS, Publikace více webových serverů na jedné IP adrese a stejném portu </t>
  </si>
  <si>
    <t>Konfigurace bridge rozhraní. Bridge rozhraní musí být adresovatelné a musí být možnost na něm poskytovat služby</t>
  </si>
  <si>
    <t>Automatická blokace nebezpečného provozu pomocí databáze nebezpečných IP adres podporované výrobcem</t>
  </si>
  <si>
    <t>Automatická obnova bezpečnostní databáze nebezpečných IP adres s intervalem obnovy maximálně 15 minut</t>
  </si>
  <si>
    <t>Lokální redundantní datové úložiště (např. RAID1)</t>
  </si>
  <si>
    <t>Kontext (virtualizace FW) 10 instancí</t>
  </si>
  <si>
    <t xml:space="preserve">Rozhraní  4 x 1000BASE-T, HW platforma, all-in-one box, úchyty pro instalaci do RACK 19” </t>
  </si>
  <si>
    <t>Management s možností definice administrátorských rolí a účtů</t>
  </si>
  <si>
    <r>
      <t>Stavový paketový filter</t>
    </r>
    <r>
      <rPr>
        <strike/>
        <sz val="11"/>
        <color theme="1"/>
        <rFont val="Arial"/>
        <family val="2"/>
        <charset val="238"/>
      </rPr>
      <t>,</t>
    </r>
    <r>
      <rPr>
        <sz val="11"/>
        <color theme="1"/>
        <rFont val="Arial"/>
        <family val="2"/>
        <charset val="238"/>
      </rPr>
      <t xml:space="preserve"> Antispoofing,  nastavení ratelimit (IP adresa, protokol), QoS</t>
    </r>
  </si>
  <si>
    <t xml:space="preserve">Site-to-Site VPN včetně potřebných licencí, IPSec, GRE, L2TP - nastavení VPN oproti komoditě 1 až 5 </t>
  </si>
  <si>
    <t>Monitoring provozu, statistiky provozu, periodické reporty o provoz nástroj na prohledávání logů, log aktivity správce zařízení</t>
  </si>
  <si>
    <t>Počet splněných požadavků typu "Nepovinný"= ano (pro účely hodnocení nabídky)</t>
  </si>
  <si>
    <t>Podmínky a pokyny pro vyplnění:</t>
  </si>
  <si>
    <r>
      <t xml:space="preserve">Dodavatel vyplní zeleně podbarvená pole </t>
    </r>
    <r>
      <rPr>
        <sz val="10"/>
        <rFont val="Arial"/>
        <family val="2"/>
        <charset val="238"/>
      </rPr>
      <t>podle pokynů uvedených v jednotlivých buňkách.</t>
    </r>
  </si>
  <si>
    <t>Ve sloupci "splnění požadavku" dodavatel vybere ano / ne. V případě nevyplnění tohoto pole nebo uvedení odpovědi "ne" se jedná o deklaraci nesplnění technických podmínek (požadavku) stanovených zdavatelem u předmětné položky.</t>
  </si>
  <si>
    <t>Ve sloupci "popis způsobu plnění" dodavatel u každé položky uvede, jakým způsobem jím nabízené řešení daný požadavek zplňuje; uvede nabízené paremetry a je-li součástí položky výrobek/zařízení, uvede též typ a výrobce nabízeného zařízení včetně Part Number, pokud je zařízení přiděleno (zejm. výrobcem).</t>
  </si>
  <si>
    <t>V případě, že pole "popis způsobu plnění" u konkrétní položky nedostačuje počtem znaků k uvedení požadovaných údajů, připojí dodavatel k nabídce produktový, technický list nebo jiný dokument (zejména vystavený výrobcem) obsahující požadované informace a v poli "popis způsobu plnění" uvede odkaz na konkrétní odstavec, bod oddíl apod. přiloženého dokumentu (obecný odkaz na celý dokument není dostačující!).</t>
  </si>
  <si>
    <t>Příloha č. 1 Zadávací dokumentace stanoví technické podmínky dle čl. 4 Zadávací dokumentace - požadavky zadavatele na předmět plnění. Vyplněním přílohy č. 1 dle pokynů zde uvedených dodavatel vytvoří technický list, který přiloží ke své nabídce.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</si>
</sst>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1E1E1E"/>
      <name val="Arial"/>
      <family val="2"/>
      <charset val="238"/>
    </font>
    <font>
      <b/>
      <sz val="11"/>
      <name val="Arial"/>
      <family val="2"/>
      <charset val="238"/>
    </font>
    <font>
      <sz val="10"/>
      <color theme="0" tint="-0.499984740745262"/>
      <name val="Arial"/>
      <family val="2"/>
      <charset val="238"/>
    </font>
    <font>
      <b/>
      <u/>
      <sz val="11"/>
      <color rgb="FFFF000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0"/>
      <name val="Arial"/>
      <family val="2"/>
      <charset val="238"/>
    </font>
    <font>
      <b/>
      <sz val="10"/>
      <color theme="0" tint="-0.499984740745262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theme="1"/>
      <name val="Arial"/>
      <family val="2"/>
      <charset val="238"/>
    </font>
    <font>
      <strike/>
      <sz val="11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sz val="1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4" fillId="0" borderId="0" xfId="0" applyFont="1" applyProtection="1">
      <protection locked="0"/>
    </xf>
    <xf numFmtId="0" fontId="4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wrapText="1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5" fillId="2" borderId="1" xfId="0" applyFont="1" applyFill="1" applyBorder="1" applyAlignment="1" applyProtection="1">
      <alignment wrapText="1"/>
      <protection locked="0"/>
    </xf>
    <xf numFmtId="0" fontId="9" fillId="0" borderId="0" xfId="0" applyFont="1" applyAlignment="1" applyProtection="1">
      <alignment wrapText="1"/>
      <protection locked="0"/>
    </xf>
    <xf numFmtId="0" fontId="5" fillId="2" borderId="1" xfId="0" applyFont="1" applyFill="1" applyBorder="1" applyAlignment="1" applyProtection="1">
      <alignment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/>
    <xf numFmtId="0" fontId="11" fillId="0" borderId="0" xfId="0" applyFont="1" applyProtection="1">
      <protection locked="0"/>
    </xf>
    <xf numFmtId="0" fontId="8" fillId="0" borderId="1" xfId="0" applyFont="1" applyBorder="1" applyProtection="1"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12" fillId="0" borderId="1" xfId="0" applyFont="1" applyBorder="1" applyAlignment="1">
      <alignment horizontal="justify" vertical="center"/>
    </xf>
    <xf numFmtId="0" fontId="2" fillId="0" borderId="7" xfId="0" applyFont="1" applyBorder="1" applyAlignment="1" applyProtection="1">
      <alignment horizontal="center" vertical="center" wrapText="1"/>
      <protection locked="0"/>
    </xf>
    <xf numFmtId="0" fontId="1" fillId="0" borderId="8" xfId="0" applyFont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 applyProtection="1">
      <alignment horizontal="center" vertical="center" wrapText="1"/>
      <protection locked="0"/>
    </xf>
    <xf numFmtId="0" fontId="12" fillId="0" borderId="1" xfId="0" applyFont="1" applyBorder="1" applyAlignment="1">
      <alignment horizontal="justify" vertical="center" wrapText="1"/>
    </xf>
    <xf numFmtId="0" fontId="1" fillId="0" borderId="1" xfId="0" applyFont="1" applyBorder="1" applyAlignment="1" applyProtection="1">
      <alignment horizontal="center" wrapText="1"/>
      <protection locked="0"/>
    </xf>
    <xf numFmtId="0" fontId="15" fillId="0" borderId="1" xfId="0" applyFont="1" applyBorder="1" applyAlignment="1">
      <alignment horizontal="justify" vertical="center"/>
    </xf>
    <xf numFmtId="0" fontId="12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horizontal="left" vertical="center" wrapText="1"/>
    </xf>
    <xf numFmtId="0" fontId="7" fillId="0" borderId="0" xfId="0" applyFont="1" applyAlignment="1" applyProtection="1">
      <alignment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15" fillId="0" borderId="0" xfId="0" applyFont="1"/>
    <xf numFmtId="0" fontId="4" fillId="5" borderId="1" xfId="0" applyFont="1" applyFill="1" applyBorder="1"/>
    <xf numFmtId="0" fontId="2" fillId="0" borderId="0" xfId="0" applyFont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left" wrapText="1"/>
      <protection locked="0"/>
    </xf>
    <xf numFmtId="0" fontId="7" fillId="0" borderId="0" xfId="0" applyFont="1" applyAlignment="1">
      <alignment horizontal="left" wrapText="1"/>
    </xf>
    <xf numFmtId="0" fontId="2" fillId="0" borderId="0" xfId="0" applyFont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left" wrapText="1"/>
      <protection locked="0"/>
    </xf>
    <xf numFmtId="0" fontId="12" fillId="5" borderId="5" xfId="0" applyFont="1" applyFill="1" applyBorder="1" applyAlignment="1">
      <alignment horizontal="left"/>
    </xf>
    <xf numFmtId="0" fontId="12" fillId="5" borderId="1" xfId="0" applyFont="1" applyFill="1" applyBorder="1" applyAlignment="1">
      <alignment horizontal="left"/>
    </xf>
    <xf numFmtId="0" fontId="10" fillId="3" borderId="10" xfId="0" applyFont="1" applyFill="1" applyBorder="1" applyAlignment="1" applyProtection="1">
      <alignment horizontal="center"/>
      <protection locked="0"/>
    </xf>
    <xf numFmtId="0" fontId="10" fillId="3" borderId="0" xfId="0" applyFont="1" applyFill="1" applyBorder="1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left" vertical="center" wrapText="1"/>
      <protection locked="0"/>
    </xf>
    <xf numFmtId="49" fontId="5" fillId="2" borderId="6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3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2" fillId="0" borderId="11" xfId="0" applyFont="1" applyBorder="1" applyAlignment="1" applyProtection="1">
      <alignment horizontal="left" vertical="center" wrapText="1"/>
      <protection locked="0"/>
    </xf>
    <xf numFmtId="0" fontId="1" fillId="0" borderId="12" xfId="0" applyFont="1" applyBorder="1" applyAlignment="1" applyProtection="1">
      <alignment horizontal="left" vertical="center" wrapText="1"/>
      <protection locked="0"/>
    </xf>
    <xf numFmtId="0" fontId="1" fillId="0" borderId="2" xfId="0" applyFont="1" applyBorder="1" applyAlignment="1" applyProtection="1">
      <alignment horizontal="left" vertical="center" wrapText="1"/>
      <protection locked="0"/>
    </xf>
    <xf numFmtId="0" fontId="2" fillId="0" borderId="13" xfId="0" applyFont="1" applyBorder="1" applyAlignment="1" applyProtection="1">
      <alignment horizontal="left" vertical="center" wrapText="1"/>
      <protection locked="0"/>
    </xf>
    <xf numFmtId="49" fontId="5" fillId="2" borderId="14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5" xfId="0" applyNumberFormat="1" applyFont="1" applyFill="1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1" fillId="0" borderId="5" xfId="0" applyFont="1" applyBorder="1" applyAlignment="1" applyProtection="1">
      <alignment horizontal="left" vertical="center"/>
      <protection locked="0"/>
    </xf>
    <xf numFmtId="0" fontId="2" fillId="0" borderId="16" xfId="0" applyFont="1" applyBorder="1" applyAlignment="1" applyProtection="1">
      <alignment horizontal="left" vertical="center"/>
      <protection locked="0"/>
    </xf>
    <xf numFmtId="0" fontId="2" fillId="0" borderId="17" xfId="0" applyFont="1" applyBorder="1" applyAlignment="1" applyProtection="1">
      <alignment horizontal="left" vertical="center"/>
      <protection locked="0"/>
    </xf>
    <xf numFmtId="0" fontId="2" fillId="0" borderId="18" xfId="0" applyFont="1" applyBorder="1" applyAlignment="1" applyProtection="1">
      <alignment horizontal="left" vertical="center"/>
      <protection locked="0"/>
    </xf>
    <xf numFmtId="0" fontId="7" fillId="0" borderId="0" xfId="0" applyFont="1" applyAlignment="1"/>
    <xf numFmtId="0" fontId="8" fillId="0" borderId="0" xfId="0" applyFont="1" applyAlignment="1"/>
    <xf numFmtId="0" fontId="4" fillId="0" borderId="0" xfId="0" applyFont="1" applyAlignment="1" applyProtection="1">
      <alignment horizontal="left"/>
      <protection locked="0"/>
    </xf>
  </cellXfs>
  <cellStyles count="1">
    <cellStyle name="Normální" xfId="0" builtinId="0"/>
  </cellStyles>
  <dxfs count="2">
    <dxf>
      <fill>
        <patternFill>
          <bgColor theme="9" tint="0.79998168889431442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7"/>
  <sheetViews>
    <sheetView tabSelected="1" zoomScale="70" zoomScaleNormal="70" workbookViewId="0">
      <selection activeCell="D3" sqref="D3"/>
    </sheetView>
  </sheetViews>
  <sheetFormatPr defaultColWidth="9.109375" defaultRowHeight="13.2" x14ac:dyDescent="0.25"/>
  <cols>
    <col min="1" max="1" width="12.44140625" style="6" customWidth="1"/>
    <col min="2" max="2" width="12.33203125" style="7" customWidth="1"/>
    <col min="3" max="3" width="15.109375" style="3" bestFit="1" customWidth="1"/>
    <col min="4" max="4" width="114.88671875" style="3" customWidth="1"/>
    <col min="5" max="5" width="11.44140625" style="3" customWidth="1"/>
    <col min="6" max="6" width="88.88671875" style="3" customWidth="1"/>
    <col min="7" max="7" width="4.33203125" style="3" customWidth="1"/>
    <col min="8" max="16384" width="9.109375" style="3"/>
  </cols>
  <sheetData>
    <row r="1" spans="1:6" ht="13.8" x14ac:dyDescent="0.25">
      <c r="A1" s="59" t="s">
        <v>0</v>
      </c>
      <c r="B1" s="59"/>
      <c r="C1" s="59"/>
      <c r="D1" s="59"/>
      <c r="E1" s="29"/>
    </row>
    <row r="2" spans="1:6" ht="13.8" x14ac:dyDescent="0.25">
      <c r="A2" s="59" t="s">
        <v>1</v>
      </c>
      <c r="B2" s="59"/>
      <c r="C2" s="59"/>
      <c r="D2" s="59"/>
      <c r="E2" s="29"/>
    </row>
    <row r="3" spans="1:6" x14ac:dyDescent="0.25">
      <c r="A3" s="3"/>
      <c r="B3" s="3"/>
      <c r="D3" s="11"/>
      <c r="E3" s="29"/>
    </row>
    <row r="4" spans="1:6" ht="13.8" x14ac:dyDescent="0.25">
      <c r="A4" s="2" t="s">
        <v>2</v>
      </c>
      <c r="B4" s="1" t="s">
        <v>3</v>
      </c>
      <c r="D4" s="29"/>
      <c r="E4" s="29"/>
    </row>
    <row r="5" spans="1:6" x14ac:dyDescent="0.25">
      <c r="A5" s="3"/>
      <c r="B5" s="3"/>
      <c r="D5" s="29"/>
      <c r="E5" s="29"/>
    </row>
    <row r="6" spans="1:6" x14ac:dyDescent="0.25">
      <c r="A6" s="16" t="s">
        <v>4</v>
      </c>
      <c r="B6" s="40"/>
      <c r="C6" s="41"/>
      <c r="D6" s="41"/>
      <c r="E6" s="29"/>
    </row>
    <row r="7" spans="1:6" x14ac:dyDescent="0.25">
      <c r="A7" s="15" t="s">
        <v>5</v>
      </c>
      <c r="B7" s="3"/>
      <c r="D7" s="29"/>
      <c r="E7" s="29"/>
    </row>
    <row r="8" spans="1:6" ht="13.8" thickBot="1" x14ac:dyDescent="0.3">
      <c r="A8" s="7"/>
      <c r="B8" s="3"/>
    </row>
    <row r="9" spans="1:6" s="8" customFormat="1" ht="30.6" customHeight="1" thickBot="1" x14ac:dyDescent="0.35">
      <c r="A9" s="46" t="s">
        <v>6</v>
      </c>
      <c r="B9" s="54" t="s">
        <v>7</v>
      </c>
      <c r="C9" s="55"/>
      <c r="D9" s="56"/>
      <c r="E9" s="49" t="s">
        <v>8</v>
      </c>
      <c r="F9" s="42"/>
    </row>
    <row r="10" spans="1:6" ht="36" customHeight="1" x14ac:dyDescent="0.25">
      <c r="A10" s="47">
        <v>1</v>
      </c>
      <c r="B10" s="53" t="s">
        <v>9</v>
      </c>
      <c r="C10" s="53"/>
      <c r="D10" s="53"/>
      <c r="E10" s="50"/>
      <c r="F10" s="43"/>
    </row>
    <row r="11" spans="1:6" ht="36" customHeight="1" x14ac:dyDescent="0.25">
      <c r="A11" s="48">
        <v>2</v>
      </c>
      <c r="B11" s="52" t="s">
        <v>10</v>
      </c>
      <c r="C11" s="52"/>
      <c r="D11" s="52"/>
      <c r="E11" s="51"/>
      <c r="F11" s="44"/>
    </row>
    <row r="12" spans="1:6" ht="36" customHeight="1" x14ac:dyDescent="0.25">
      <c r="A12" s="48">
        <v>3</v>
      </c>
      <c r="B12" s="52" t="s">
        <v>11</v>
      </c>
      <c r="C12" s="52"/>
      <c r="D12" s="52"/>
      <c r="E12" s="51"/>
      <c r="F12" s="44"/>
    </row>
    <row r="13" spans="1:6" ht="36" customHeight="1" x14ac:dyDescent="0.25">
      <c r="A13" s="48">
        <v>4</v>
      </c>
      <c r="B13" s="52" t="s">
        <v>12</v>
      </c>
      <c r="C13" s="52"/>
      <c r="D13" s="52"/>
      <c r="E13" s="51"/>
      <c r="F13" s="44"/>
    </row>
    <row r="14" spans="1:6" ht="36" customHeight="1" x14ac:dyDescent="0.25">
      <c r="A14" s="48">
        <v>5</v>
      </c>
      <c r="B14" s="52" t="s">
        <v>13</v>
      </c>
      <c r="C14" s="52"/>
      <c r="D14" s="52"/>
      <c r="E14" s="51"/>
      <c r="F14" s="44"/>
    </row>
    <row r="15" spans="1:6" ht="36" customHeight="1" x14ac:dyDescent="0.25">
      <c r="A15" s="48">
        <v>6</v>
      </c>
      <c r="B15" s="52" t="s">
        <v>14</v>
      </c>
      <c r="C15" s="52"/>
      <c r="D15" s="52"/>
      <c r="E15" s="51"/>
      <c r="F15" s="44"/>
    </row>
    <row r="16" spans="1:6" x14ac:dyDescent="0.25">
      <c r="A16" s="45"/>
      <c r="B16" s="34"/>
      <c r="C16" s="34"/>
      <c r="D16" s="34"/>
      <c r="E16" s="34"/>
      <c r="F16" s="34"/>
    </row>
    <row r="17" spans="1:6" x14ac:dyDescent="0.25">
      <c r="A17" s="45"/>
      <c r="B17" s="34"/>
      <c r="C17" s="34"/>
      <c r="D17" s="34"/>
      <c r="E17" s="34"/>
      <c r="F17" s="34"/>
    </row>
    <row r="18" spans="1:6" x14ac:dyDescent="0.25">
      <c r="A18" s="34"/>
      <c r="B18" s="34"/>
      <c r="C18" s="34"/>
      <c r="D18" s="34"/>
      <c r="E18" s="34"/>
      <c r="F18" s="34"/>
    </row>
    <row r="19" spans="1:6" ht="66" customHeight="1" x14ac:dyDescent="0.25">
      <c r="A19" s="36" t="s">
        <v>15</v>
      </c>
      <c r="B19" s="36"/>
      <c r="C19" s="36"/>
      <c r="D19" s="36"/>
      <c r="E19" s="33"/>
      <c r="F19" s="34"/>
    </row>
    <row r="20" spans="1:6" ht="13.8" thickBot="1" x14ac:dyDescent="0.3"/>
    <row r="21" spans="1:6" s="6" customFormat="1" ht="27" thickBot="1" x14ac:dyDescent="0.35">
      <c r="A21" s="18" t="s">
        <v>16</v>
      </c>
      <c r="B21" s="20" t="s">
        <v>6</v>
      </c>
      <c r="C21" s="18" t="s">
        <v>17</v>
      </c>
      <c r="D21" s="23" t="s">
        <v>18</v>
      </c>
      <c r="E21" s="18" t="s">
        <v>19</v>
      </c>
      <c r="F21" s="18" t="s">
        <v>20</v>
      </c>
    </row>
    <row r="22" spans="1:6" ht="13.8" x14ac:dyDescent="0.25">
      <c r="A22" s="4" t="s">
        <v>21</v>
      </c>
      <c r="B22" s="21" t="s">
        <v>22</v>
      </c>
      <c r="C22" s="17">
        <v>1</v>
      </c>
      <c r="D22" s="19" t="s">
        <v>23</v>
      </c>
      <c r="E22" s="13"/>
      <c r="F22" s="10"/>
    </row>
    <row r="23" spans="1:6" ht="13.8" x14ac:dyDescent="0.25">
      <c r="A23" s="4" t="s">
        <v>21</v>
      </c>
      <c r="B23" s="21" t="s">
        <v>22</v>
      </c>
      <c r="C23" s="4">
        <v>2</v>
      </c>
      <c r="D23" s="19" t="s">
        <v>24</v>
      </c>
      <c r="E23" s="13"/>
      <c r="F23" s="10"/>
    </row>
    <row r="24" spans="1:6" ht="13.8" x14ac:dyDescent="0.25">
      <c r="A24" s="4" t="s">
        <v>21</v>
      </c>
      <c r="B24" s="21" t="s">
        <v>22</v>
      </c>
      <c r="C24" s="17">
        <v>3</v>
      </c>
      <c r="D24" s="19" t="s">
        <v>25</v>
      </c>
      <c r="E24" s="13"/>
      <c r="F24" s="10"/>
    </row>
    <row r="25" spans="1:6" ht="13.8" x14ac:dyDescent="0.25">
      <c r="A25" s="4" t="s">
        <v>21</v>
      </c>
      <c r="B25" s="21" t="s">
        <v>22</v>
      </c>
      <c r="C25" s="17">
        <v>4</v>
      </c>
      <c r="D25" s="19" t="s">
        <v>26</v>
      </c>
      <c r="E25" s="13"/>
      <c r="F25" s="10"/>
    </row>
    <row r="26" spans="1:6" ht="13.8" x14ac:dyDescent="0.25">
      <c r="A26" s="4" t="s">
        <v>21</v>
      </c>
      <c r="B26" s="21" t="s">
        <v>22</v>
      </c>
      <c r="C26" s="17">
        <v>5</v>
      </c>
      <c r="D26" s="19" t="s">
        <v>27</v>
      </c>
      <c r="E26" s="13"/>
      <c r="F26" s="10"/>
    </row>
    <row r="27" spans="1:6" ht="13.8" x14ac:dyDescent="0.25">
      <c r="A27" s="4" t="s">
        <v>21</v>
      </c>
      <c r="B27" s="21" t="s">
        <v>22</v>
      </c>
      <c r="C27" s="4">
        <v>6</v>
      </c>
      <c r="D27" s="19" t="s">
        <v>28</v>
      </c>
      <c r="E27" s="13"/>
      <c r="F27" s="10"/>
    </row>
    <row r="28" spans="1:6" ht="13.8" x14ac:dyDescent="0.25">
      <c r="A28" s="4" t="s">
        <v>21</v>
      </c>
      <c r="B28" s="21" t="s">
        <v>22</v>
      </c>
      <c r="C28" s="17">
        <v>7</v>
      </c>
      <c r="D28" s="19" t="s">
        <v>29</v>
      </c>
      <c r="E28" s="13"/>
      <c r="F28" s="10"/>
    </row>
    <row r="29" spans="1:6" ht="13.8" x14ac:dyDescent="0.25">
      <c r="A29" s="4" t="s">
        <v>21</v>
      </c>
      <c r="B29" s="21" t="s">
        <v>22</v>
      </c>
      <c r="C29" s="17">
        <v>8</v>
      </c>
      <c r="D29" s="19" t="s">
        <v>30</v>
      </c>
      <c r="E29" s="13"/>
      <c r="F29" s="10"/>
    </row>
    <row r="30" spans="1:6" ht="15.75" customHeight="1" x14ac:dyDescent="0.25">
      <c r="A30" s="4" t="s">
        <v>21</v>
      </c>
      <c r="B30" s="21" t="s">
        <v>22</v>
      </c>
      <c r="C30" s="17">
        <v>9</v>
      </c>
      <c r="D30" s="26" t="s">
        <v>31</v>
      </c>
      <c r="E30" s="13"/>
      <c r="F30" s="10"/>
    </row>
    <row r="31" spans="1:6" ht="13.8" x14ac:dyDescent="0.25">
      <c r="A31" s="4" t="s">
        <v>21</v>
      </c>
      <c r="B31" s="21" t="s">
        <v>22</v>
      </c>
      <c r="C31" s="4">
        <v>10</v>
      </c>
      <c r="D31" s="19" t="s">
        <v>32</v>
      </c>
      <c r="E31" s="13"/>
      <c r="F31" s="10"/>
    </row>
    <row r="32" spans="1:6" ht="13.8" x14ac:dyDescent="0.25">
      <c r="A32" s="4" t="s">
        <v>21</v>
      </c>
      <c r="B32" s="21" t="s">
        <v>22</v>
      </c>
      <c r="C32" s="17">
        <v>11</v>
      </c>
      <c r="D32" s="19" t="s">
        <v>33</v>
      </c>
      <c r="E32" s="13"/>
      <c r="F32" s="10"/>
    </row>
    <row r="33" spans="1:7" ht="13.8" x14ac:dyDescent="0.25">
      <c r="A33" s="4" t="s">
        <v>21</v>
      </c>
      <c r="B33" s="21" t="s">
        <v>22</v>
      </c>
      <c r="C33" s="17">
        <v>12</v>
      </c>
      <c r="D33" s="19" t="s">
        <v>34</v>
      </c>
      <c r="E33" s="13"/>
      <c r="F33" s="10"/>
    </row>
    <row r="34" spans="1:7" ht="13.8" x14ac:dyDescent="0.25">
      <c r="A34" s="4" t="s">
        <v>21</v>
      </c>
      <c r="B34" s="21" t="s">
        <v>22</v>
      </c>
      <c r="C34" s="17">
        <v>13</v>
      </c>
      <c r="D34" s="19" t="s">
        <v>35</v>
      </c>
      <c r="E34" s="13"/>
      <c r="F34" s="10"/>
    </row>
    <row r="35" spans="1:7" ht="13.8" x14ac:dyDescent="0.25">
      <c r="A35" s="4" t="s">
        <v>21</v>
      </c>
      <c r="B35" s="21" t="s">
        <v>22</v>
      </c>
      <c r="C35" s="4">
        <v>14</v>
      </c>
      <c r="D35" s="19" t="s">
        <v>36</v>
      </c>
      <c r="E35" s="13"/>
      <c r="F35" s="10"/>
    </row>
    <row r="36" spans="1:7" ht="13.8" x14ac:dyDescent="0.25">
      <c r="A36" s="4" t="s">
        <v>21</v>
      </c>
      <c r="B36" s="21" t="s">
        <v>22</v>
      </c>
      <c r="C36" s="17">
        <v>15</v>
      </c>
      <c r="D36" s="19" t="s">
        <v>37</v>
      </c>
      <c r="E36" s="13"/>
      <c r="F36" s="10"/>
    </row>
    <row r="37" spans="1:7" ht="27.6" x14ac:dyDescent="0.25">
      <c r="A37" s="4" t="s">
        <v>21</v>
      </c>
      <c r="B37" s="21" t="s">
        <v>22</v>
      </c>
      <c r="C37" s="17">
        <v>16</v>
      </c>
      <c r="D37" s="26" t="s">
        <v>38</v>
      </c>
      <c r="E37" s="13"/>
      <c r="F37" s="10"/>
    </row>
    <row r="38" spans="1:7" ht="13.8" x14ac:dyDescent="0.25">
      <c r="A38" s="4" t="s">
        <v>21</v>
      </c>
      <c r="B38" s="21" t="s">
        <v>22</v>
      </c>
      <c r="C38" s="17">
        <v>17</v>
      </c>
      <c r="D38" s="19" t="s">
        <v>39</v>
      </c>
      <c r="E38" s="13"/>
      <c r="F38" s="10"/>
    </row>
    <row r="39" spans="1:7" ht="13.8" x14ac:dyDescent="0.25">
      <c r="A39" s="4" t="s">
        <v>21</v>
      </c>
      <c r="B39" s="21" t="s">
        <v>22</v>
      </c>
      <c r="C39" s="4">
        <v>18</v>
      </c>
      <c r="D39" s="19" t="s">
        <v>40</v>
      </c>
      <c r="E39" s="13"/>
      <c r="F39" s="10"/>
    </row>
    <row r="40" spans="1:7" ht="27.6" x14ac:dyDescent="0.25">
      <c r="A40" s="4" t="s">
        <v>21</v>
      </c>
      <c r="B40" s="21" t="s">
        <v>22</v>
      </c>
      <c r="C40" s="17">
        <v>19</v>
      </c>
      <c r="D40" s="19" t="s">
        <v>41</v>
      </c>
      <c r="E40" s="13"/>
      <c r="F40" s="12"/>
      <c r="G40" s="9"/>
    </row>
    <row r="41" spans="1:7" ht="13.8" x14ac:dyDescent="0.25">
      <c r="A41" s="4" t="s">
        <v>21</v>
      </c>
      <c r="B41" s="21" t="s">
        <v>22</v>
      </c>
      <c r="C41" s="17">
        <v>20</v>
      </c>
      <c r="D41" s="19" t="s">
        <v>42</v>
      </c>
      <c r="E41" s="13"/>
      <c r="F41" s="10"/>
      <c r="G41" s="9"/>
    </row>
    <row r="42" spans="1:7" ht="27.6" x14ac:dyDescent="0.25">
      <c r="A42" s="4" t="s">
        <v>21</v>
      </c>
      <c r="B42" s="21" t="s">
        <v>22</v>
      </c>
      <c r="C42" s="17">
        <v>21</v>
      </c>
      <c r="D42" s="19" t="s">
        <v>43</v>
      </c>
      <c r="E42" s="13"/>
      <c r="F42" s="10"/>
      <c r="G42" s="9"/>
    </row>
    <row r="43" spans="1:7" ht="13.8" x14ac:dyDescent="0.25">
      <c r="A43" s="4" t="s">
        <v>21</v>
      </c>
      <c r="B43" s="21" t="s">
        <v>22</v>
      </c>
      <c r="C43" s="4">
        <v>22</v>
      </c>
      <c r="D43" s="19" t="s">
        <v>44</v>
      </c>
      <c r="E43" s="13"/>
      <c r="F43" s="10"/>
    </row>
    <row r="44" spans="1:7" ht="27.6" x14ac:dyDescent="0.25">
      <c r="A44" s="4" t="s">
        <v>21</v>
      </c>
      <c r="B44" s="21" t="s">
        <v>22</v>
      </c>
      <c r="C44" s="17">
        <v>23</v>
      </c>
      <c r="D44" s="19" t="s">
        <v>45</v>
      </c>
      <c r="E44" s="13"/>
      <c r="F44" s="10"/>
    </row>
    <row r="45" spans="1:7" ht="13.8" x14ac:dyDescent="0.25">
      <c r="A45" s="4" t="s">
        <v>21</v>
      </c>
      <c r="B45" s="21" t="s">
        <v>22</v>
      </c>
      <c r="C45" s="17">
        <v>24</v>
      </c>
      <c r="D45" s="19" t="s">
        <v>46</v>
      </c>
      <c r="E45" s="13"/>
      <c r="F45" s="10"/>
    </row>
    <row r="46" spans="1:7" ht="27.6" x14ac:dyDescent="0.25">
      <c r="A46" s="4" t="s">
        <v>21</v>
      </c>
      <c r="B46" s="21" t="s">
        <v>22</v>
      </c>
      <c r="C46" s="17">
        <v>25</v>
      </c>
      <c r="D46" s="19" t="s">
        <v>47</v>
      </c>
      <c r="E46" s="13"/>
      <c r="F46" s="10"/>
    </row>
    <row r="47" spans="1:7" ht="41.4" x14ac:dyDescent="0.25">
      <c r="A47" s="4" t="s">
        <v>21</v>
      </c>
      <c r="B47" s="21" t="s">
        <v>22</v>
      </c>
      <c r="C47" s="4">
        <v>26</v>
      </c>
      <c r="D47" s="26" t="s">
        <v>48</v>
      </c>
      <c r="E47" s="13"/>
      <c r="F47" s="10"/>
    </row>
    <row r="48" spans="1:7" ht="13.8" x14ac:dyDescent="0.25">
      <c r="A48" s="4" t="s">
        <v>21</v>
      </c>
      <c r="B48" s="21" t="s">
        <v>22</v>
      </c>
      <c r="C48" s="17">
        <v>27</v>
      </c>
      <c r="D48" s="19" t="s">
        <v>49</v>
      </c>
      <c r="E48" s="13"/>
      <c r="F48" s="10"/>
    </row>
    <row r="49" spans="1:6" ht="13.8" x14ac:dyDescent="0.25">
      <c r="A49" s="4" t="s">
        <v>21</v>
      </c>
      <c r="B49" s="21" t="s">
        <v>22</v>
      </c>
      <c r="C49" s="17">
        <v>28</v>
      </c>
      <c r="D49" s="19" t="s">
        <v>50</v>
      </c>
      <c r="E49" s="13"/>
      <c r="F49" s="10"/>
    </row>
    <row r="50" spans="1:6" ht="13.8" x14ac:dyDescent="0.25">
      <c r="A50" s="4" t="s">
        <v>21</v>
      </c>
      <c r="B50" s="21" t="s">
        <v>22</v>
      </c>
      <c r="C50" s="17">
        <v>29</v>
      </c>
      <c r="D50" s="19" t="s">
        <v>51</v>
      </c>
      <c r="E50" s="13"/>
      <c r="F50" s="10"/>
    </row>
    <row r="51" spans="1:6" ht="13.8" x14ac:dyDescent="0.25">
      <c r="A51" s="4" t="s">
        <v>21</v>
      </c>
      <c r="B51" s="21" t="s">
        <v>22</v>
      </c>
      <c r="C51" s="4">
        <v>30</v>
      </c>
      <c r="D51" s="19" t="s">
        <v>52</v>
      </c>
      <c r="E51" s="13"/>
      <c r="F51" s="10"/>
    </row>
    <row r="52" spans="1:6" ht="27.6" x14ac:dyDescent="0.25">
      <c r="A52" s="4" t="s">
        <v>21</v>
      </c>
      <c r="B52" s="21" t="s">
        <v>22</v>
      </c>
      <c r="C52" s="17">
        <v>31</v>
      </c>
      <c r="D52" s="19" t="s">
        <v>53</v>
      </c>
      <c r="E52" s="13"/>
      <c r="F52" s="10"/>
    </row>
    <row r="53" spans="1:6" ht="13.8" x14ac:dyDescent="0.25">
      <c r="A53" s="4" t="s">
        <v>21</v>
      </c>
      <c r="B53" s="21" t="s">
        <v>22</v>
      </c>
      <c r="C53" s="17">
        <v>32</v>
      </c>
      <c r="D53" s="19" t="s">
        <v>54</v>
      </c>
      <c r="E53" s="13"/>
      <c r="F53" s="10"/>
    </row>
    <row r="54" spans="1:6" ht="13.8" x14ac:dyDescent="0.25">
      <c r="A54" s="4" t="s">
        <v>21</v>
      </c>
      <c r="B54" s="21" t="s">
        <v>22</v>
      </c>
      <c r="C54" s="17">
        <v>33</v>
      </c>
      <c r="D54" s="19" t="s">
        <v>55</v>
      </c>
      <c r="E54" s="13"/>
      <c r="F54" s="10"/>
    </row>
    <row r="55" spans="1:6" ht="13.8" x14ac:dyDescent="0.25">
      <c r="A55" s="4" t="s">
        <v>21</v>
      </c>
      <c r="B55" s="21" t="s">
        <v>22</v>
      </c>
      <c r="C55" s="4">
        <v>34</v>
      </c>
      <c r="D55" s="19" t="s">
        <v>56</v>
      </c>
      <c r="E55" s="13"/>
      <c r="F55" s="10"/>
    </row>
    <row r="56" spans="1:6" ht="82.8" x14ac:dyDescent="0.25">
      <c r="A56" s="4" t="s">
        <v>21</v>
      </c>
      <c r="B56" s="21" t="s">
        <v>22</v>
      </c>
      <c r="C56" s="17">
        <v>35</v>
      </c>
      <c r="D56" s="24" t="s">
        <v>57</v>
      </c>
      <c r="E56" s="13"/>
      <c r="F56" s="10"/>
    </row>
    <row r="57" spans="1:6" ht="27.6" x14ac:dyDescent="0.25">
      <c r="A57" s="4" t="s">
        <v>21</v>
      </c>
      <c r="B57" s="21" t="s">
        <v>22</v>
      </c>
      <c r="C57" s="17">
        <v>36</v>
      </c>
      <c r="D57" s="24" t="s">
        <v>58</v>
      </c>
      <c r="E57" s="13"/>
      <c r="F57" s="10"/>
    </row>
    <row r="58" spans="1:6" ht="27.6" x14ac:dyDescent="0.25">
      <c r="A58" s="4" t="s">
        <v>21</v>
      </c>
      <c r="B58" s="21" t="s">
        <v>22</v>
      </c>
      <c r="C58" s="17">
        <v>37</v>
      </c>
      <c r="D58" s="19" t="s">
        <v>59</v>
      </c>
      <c r="E58" s="13"/>
      <c r="F58" s="10"/>
    </row>
    <row r="59" spans="1:6" ht="13.8" x14ac:dyDescent="0.25">
      <c r="A59" s="4" t="s">
        <v>21</v>
      </c>
      <c r="B59" s="21" t="s">
        <v>22</v>
      </c>
      <c r="C59" s="4">
        <v>38</v>
      </c>
      <c r="D59" s="19" t="s">
        <v>60</v>
      </c>
      <c r="E59" s="13"/>
      <c r="F59" s="10"/>
    </row>
    <row r="60" spans="1:6" ht="13.8" x14ac:dyDescent="0.25">
      <c r="A60" s="4" t="s">
        <v>21</v>
      </c>
      <c r="B60" s="21" t="s">
        <v>22</v>
      </c>
      <c r="C60" s="17">
        <v>39</v>
      </c>
      <c r="D60" s="19" t="s">
        <v>61</v>
      </c>
      <c r="E60" s="13"/>
      <c r="F60" s="10"/>
    </row>
    <row r="61" spans="1:6" ht="41.4" x14ac:dyDescent="0.25">
      <c r="A61" s="4" t="s">
        <v>21</v>
      </c>
      <c r="B61" s="21" t="s">
        <v>22</v>
      </c>
      <c r="C61" s="17">
        <v>40</v>
      </c>
      <c r="D61" s="19" t="s">
        <v>62</v>
      </c>
      <c r="E61" s="13"/>
      <c r="F61" s="10"/>
    </row>
    <row r="62" spans="1:6" ht="13.8" x14ac:dyDescent="0.25">
      <c r="A62" s="4" t="s">
        <v>21</v>
      </c>
      <c r="B62" s="21" t="s">
        <v>22</v>
      </c>
      <c r="C62" s="17">
        <v>41</v>
      </c>
      <c r="D62" s="19" t="s">
        <v>63</v>
      </c>
      <c r="E62" s="13"/>
      <c r="F62" s="10"/>
    </row>
    <row r="63" spans="1:6" ht="27.6" x14ac:dyDescent="0.25">
      <c r="A63" s="4" t="s">
        <v>21</v>
      </c>
      <c r="B63" s="22">
        <v>1.2</v>
      </c>
      <c r="C63" s="4">
        <v>42</v>
      </c>
      <c r="D63" s="19" t="s">
        <v>64</v>
      </c>
      <c r="E63" s="13"/>
      <c r="F63" s="10"/>
    </row>
    <row r="64" spans="1:6" ht="27.6" x14ac:dyDescent="0.25">
      <c r="A64" s="4" t="s">
        <v>21</v>
      </c>
      <c r="B64" s="22">
        <v>1</v>
      </c>
      <c r="C64" s="17">
        <v>43</v>
      </c>
      <c r="D64" s="19" t="s">
        <v>65</v>
      </c>
      <c r="E64" s="13"/>
      <c r="F64" s="10"/>
    </row>
    <row r="65" spans="1:6" ht="13.8" x14ac:dyDescent="0.25">
      <c r="A65" s="4" t="s">
        <v>21</v>
      </c>
      <c r="B65" s="22">
        <v>2</v>
      </c>
      <c r="C65" s="17">
        <v>44</v>
      </c>
      <c r="D65" s="19" t="s">
        <v>66</v>
      </c>
      <c r="E65" s="13"/>
      <c r="F65" s="10"/>
    </row>
    <row r="66" spans="1:6" ht="13.8" x14ac:dyDescent="0.25">
      <c r="A66" s="4" t="s">
        <v>21</v>
      </c>
      <c r="B66" s="22" t="s">
        <v>67</v>
      </c>
      <c r="C66" s="17">
        <v>45</v>
      </c>
      <c r="D66" s="19" t="s">
        <v>68</v>
      </c>
      <c r="E66" s="13"/>
      <c r="F66" s="10"/>
    </row>
    <row r="67" spans="1:6" ht="13.8" x14ac:dyDescent="0.25">
      <c r="A67" s="4" t="s">
        <v>21</v>
      </c>
      <c r="B67" s="22" t="s">
        <v>67</v>
      </c>
      <c r="C67" s="4">
        <v>46</v>
      </c>
      <c r="D67" s="27" t="s">
        <v>69</v>
      </c>
      <c r="E67" s="13"/>
      <c r="F67" s="10"/>
    </row>
    <row r="68" spans="1:6" ht="13.8" x14ac:dyDescent="0.25">
      <c r="A68" s="4" t="s">
        <v>21</v>
      </c>
      <c r="B68" s="22" t="s">
        <v>67</v>
      </c>
      <c r="C68" s="17">
        <v>47</v>
      </c>
      <c r="D68" s="27" t="s">
        <v>70</v>
      </c>
      <c r="E68" s="13"/>
      <c r="F68" s="10"/>
    </row>
    <row r="69" spans="1:6" ht="13.8" x14ac:dyDescent="0.25">
      <c r="A69" s="4" t="s">
        <v>21</v>
      </c>
      <c r="B69" s="22" t="s">
        <v>67</v>
      </c>
      <c r="C69" s="17">
        <v>48</v>
      </c>
      <c r="D69" s="27" t="s">
        <v>71</v>
      </c>
      <c r="E69" s="13"/>
      <c r="F69" s="10"/>
    </row>
    <row r="70" spans="1:6" ht="41.4" x14ac:dyDescent="0.25">
      <c r="A70" s="4" t="s">
        <v>21</v>
      </c>
      <c r="B70" s="22" t="s">
        <v>67</v>
      </c>
      <c r="C70" s="17">
        <v>49</v>
      </c>
      <c r="D70" s="28" t="s">
        <v>72</v>
      </c>
      <c r="E70" s="13"/>
      <c r="F70" s="10"/>
    </row>
    <row r="71" spans="1:6" ht="13.8" x14ac:dyDescent="0.25">
      <c r="A71" s="4" t="s">
        <v>21</v>
      </c>
      <c r="B71" s="22" t="s">
        <v>67</v>
      </c>
      <c r="C71" s="4">
        <v>50</v>
      </c>
      <c r="D71" s="27" t="s">
        <v>73</v>
      </c>
      <c r="E71" s="13"/>
      <c r="F71" s="10"/>
    </row>
    <row r="72" spans="1:6" ht="13.8" x14ac:dyDescent="0.25">
      <c r="A72" s="4" t="s">
        <v>21</v>
      </c>
      <c r="B72" s="22" t="s">
        <v>67</v>
      </c>
      <c r="C72" s="17">
        <v>51</v>
      </c>
      <c r="D72" s="27" t="s">
        <v>74</v>
      </c>
      <c r="E72" s="13"/>
      <c r="F72" s="10"/>
    </row>
    <row r="73" spans="1:6" ht="13.8" x14ac:dyDescent="0.25">
      <c r="A73" s="4" t="s">
        <v>21</v>
      </c>
      <c r="B73" s="22" t="s">
        <v>67</v>
      </c>
      <c r="C73" s="17">
        <v>52</v>
      </c>
      <c r="D73" s="27" t="s">
        <v>75</v>
      </c>
      <c r="E73" s="13"/>
      <c r="F73" s="10"/>
    </row>
    <row r="74" spans="1:6" ht="13.8" x14ac:dyDescent="0.25">
      <c r="A74" s="4" t="s">
        <v>21</v>
      </c>
      <c r="B74" s="22" t="s">
        <v>67</v>
      </c>
      <c r="C74" s="17">
        <v>53</v>
      </c>
      <c r="D74" s="27" t="s">
        <v>76</v>
      </c>
      <c r="E74" s="13"/>
      <c r="F74" s="10"/>
    </row>
    <row r="75" spans="1:6" ht="13.8" x14ac:dyDescent="0.25">
      <c r="A75" s="4" t="s">
        <v>21</v>
      </c>
      <c r="B75" s="22" t="s">
        <v>67</v>
      </c>
      <c r="C75" s="4">
        <v>54</v>
      </c>
      <c r="D75" s="27" t="s">
        <v>77</v>
      </c>
      <c r="E75" s="13"/>
      <c r="F75" s="10"/>
    </row>
    <row r="76" spans="1:6" ht="13.8" x14ac:dyDescent="0.25">
      <c r="A76" s="4" t="s">
        <v>21</v>
      </c>
      <c r="B76" s="22" t="s">
        <v>67</v>
      </c>
      <c r="C76" s="17">
        <v>55</v>
      </c>
      <c r="D76" s="27" t="s">
        <v>78</v>
      </c>
      <c r="E76" s="13"/>
      <c r="F76" s="10"/>
    </row>
    <row r="77" spans="1:6" ht="27.6" x14ac:dyDescent="0.25">
      <c r="A77" s="4" t="s">
        <v>21</v>
      </c>
      <c r="B77" s="22">
        <v>3</v>
      </c>
      <c r="C77" s="17">
        <v>56</v>
      </c>
      <c r="D77" s="19" t="s">
        <v>79</v>
      </c>
      <c r="E77" s="13"/>
      <c r="F77" s="10"/>
    </row>
    <row r="78" spans="1:6" ht="13.8" x14ac:dyDescent="0.25">
      <c r="A78" s="4" t="s">
        <v>21</v>
      </c>
      <c r="B78" s="22">
        <v>4</v>
      </c>
      <c r="C78" s="17">
        <v>57</v>
      </c>
      <c r="D78" s="19" t="s">
        <v>80</v>
      </c>
      <c r="E78" s="13"/>
      <c r="F78" s="10"/>
    </row>
    <row r="79" spans="1:6" ht="27.6" x14ac:dyDescent="0.25">
      <c r="A79" s="4" t="s">
        <v>21</v>
      </c>
      <c r="B79" s="22">
        <v>5</v>
      </c>
      <c r="C79" s="4">
        <v>58</v>
      </c>
      <c r="D79" s="19" t="s">
        <v>81</v>
      </c>
      <c r="E79" s="13"/>
      <c r="F79" s="10"/>
    </row>
    <row r="80" spans="1:6" ht="13.8" x14ac:dyDescent="0.25">
      <c r="A80" s="4" t="s">
        <v>21</v>
      </c>
      <c r="B80" s="22">
        <v>5</v>
      </c>
      <c r="C80" s="17">
        <v>59</v>
      </c>
      <c r="D80" s="19" t="s">
        <v>82</v>
      </c>
      <c r="E80" s="13"/>
      <c r="F80" s="10"/>
    </row>
    <row r="81" spans="1:7" ht="13.8" x14ac:dyDescent="0.25">
      <c r="A81" s="30" t="s">
        <v>83</v>
      </c>
      <c r="B81" s="21" t="s">
        <v>22</v>
      </c>
      <c r="C81" s="17">
        <v>60</v>
      </c>
      <c r="D81" s="19" t="s">
        <v>84</v>
      </c>
      <c r="E81" s="13"/>
      <c r="F81" s="10"/>
      <c r="G81" s="31">
        <f>COUNTIF(E81,"ano")</f>
        <v>0</v>
      </c>
    </row>
    <row r="82" spans="1:7" ht="13.8" x14ac:dyDescent="0.25">
      <c r="A82" s="30" t="s">
        <v>83</v>
      </c>
      <c r="B82" s="21" t="s">
        <v>22</v>
      </c>
      <c r="C82" s="17">
        <v>61</v>
      </c>
      <c r="D82" s="19" t="s">
        <v>85</v>
      </c>
      <c r="E82" s="13"/>
      <c r="F82" s="10"/>
      <c r="G82" s="31">
        <f t="shared" ref="G82:G88" si="0">COUNTIF(E82,"ano")</f>
        <v>0</v>
      </c>
    </row>
    <row r="83" spans="1:7" ht="27.6" x14ac:dyDescent="0.25">
      <c r="A83" s="30" t="s">
        <v>83</v>
      </c>
      <c r="B83" s="21" t="s">
        <v>22</v>
      </c>
      <c r="C83" s="4">
        <v>62</v>
      </c>
      <c r="D83" s="19" t="s">
        <v>86</v>
      </c>
      <c r="E83" s="13"/>
      <c r="F83" s="10"/>
      <c r="G83" s="31">
        <f t="shared" si="0"/>
        <v>0</v>
      </c>
    </row>
    <row r="84" spans="1:7" ht="13.8" x14ac:dyDescent="0.25">
      <c r="A84" s="30" t="s">
        <v>83</v>
      </c>
      <c r="B84" s="22" t="s">
        <v>67</v>
      </c>
      <c r="C84" s="17">
        <v>63</v>
      </c>
      <c r="D84" s="19" t="s">
        <v>87</v>
      </c>
      <c r="E84" s="13"/>
      <c r="F84" s="10"/>
      <c r="G84" s="31">
        <f t="shared" si="0"/>
        <v>0</v>
      </c>
    </row>
    <row r="85" spans="1:7" ht="13.8" x14ac:dyDescent="0.25">
      <c r="A85" s="30" t="s">
        <v>83</v>
      </c>
      <c r="B85" s="22" t="s">
        <v>67</v>
      </c>
      <c r="C85" s="17">
        <v>64</v>
      </c>
      <c r="D85" s="19" t="s">
        <v>88</v>
      </c>
      <c r="E85" s="13"/>
      <c r="F85" s="10"/>
      <c r="G85" s="31">
        <f t="shared" si="0"/>
        <v>0</v>
      </c>
    </row>
    <row r="86" spans="1:7" ht="13.8" x14ac:dyDescent="0.25">
      <c r="A86" s="30" t="s">
        <v>83</v>
      </c>
      <c r="B86" s="22" t="s">
        <v>67</v>
      </c>
      <c r="C86" s="17">
        <v>65</v>
      </c>
      <c r="D86" s="19" t="s">
        <v>89</v>
      </c>
      <c r="E86" s="13"/>
      <c r="F86" s="10"/>
      <c r="G86" s="31">
        <f t="shared" si="0"/>
        <v>0</v>
      </c>
    </row>
    <row r="87" spans="1:7" ht="13.8" x14ac:dyDescent="0.25">
      <c r="A87" s="30" t="s">
        <v>83</v>
      </c>
      <c r="B87" s="22">
        <v>5</v>
      </c>
      <c r="C87" s="4">
        <v>66</v>
      </c>
      <c r="D87" s="19" t="s">
        <v>90</v>
      </c>
      <c r="E87" s="13"/>
      <c r="F87" s="10"/>
      <c r="G87" s="31">
        <f t="shared" si="0"/>
        <v>0</v>
      </c>
    </row>
    <row r="88" spans="1:7" ht="13.8" x14ac:dyDescent="0.25">
      <c r="A88" s="30" t="s">
        <v>83</v>
      </c>
      <c r="B88" s="22">
        <v>5</v>
      </c>
      <c r="C88" s="17">
        <v>67</v>
      </c>
      <c r="D88" s="19" t="s">
        <v>91</v>
      </c>
      <c r="E88" s="13"/>
      <c r="F88" s="10"/>
      <c r="G88" s="31">
        <f t="shared" si="0"/>
        <v>0</v>
      </c>
    </row>
    <row r="89" spans="1:7" ht="13.8" x14ac:dyDescent="0.25">
      <c r="A89" s="4" t="s">
        <v>21</v>
      </c>
      <c r="B89" s="25">
        <v>6</v>
      </c>
      <c r="C89" s="17">
        <v>68</v>
      </c>
      <c r="D89" s="19" t="s">
        <v>92</v>
      </c>
      <c r="E89" s="10"/>
      <c r="F89" s="10"/>
    </row>
    <row r="90" spans="1:7" ht="13.8" x14ac:dyDescent="0.25">
      <c r="A90" s="4" t="s">
        <v>21</v>
      </c>
      <c r="B90" s="25">
        <v>6</v>
      </c>
      <c r="C90" s="17">
        <v>69</v>
      </c>
      <c r="D90" s="19" t="s">
        <v>24</v>
      </c>
      <c r="E90" s="10"/>
      <c r="F90" s="10"/>
    </row>
    <row r="91" spans="1:7" ht="13.8" x14ac:dyDescent="0.25">
      <c r="A91" s="4" t="s">
        <v>21</v>
      </c>
      <c r="B91" s="25">
        <v>6</v>
      </c>
      <c r="C91" s="4">
        <v>70</v>
      </c>
      <c r="D91" s="19" t="s">
        <v>93</v>
      </c>
      <c r="E91" s="10"/>
      <c r="F91" s="10"/>
    </row>
    <row r="92" spans="1:7" ht="13.8" x14ac:dyDescent="0.25">
      <c r="A92" s="4" t="s">
        <v>21</v>
      </c>
      <c r="B92" s="25">
        <v>6</v>
      </c>
      <c r="C92" s="17">
        <v>71</v>
      </c>
      <c r="D92" s="19" t="s">
        <v>26</v>
      </c>
      <c r="E92" s="10"/>
      <c r="F92" s="10"/>
    </row>
    <row r="93" spans="1:7" ht="13.8" x14ac:dyDescent="0.25">
      <c r="A93" s="4" t="s">
        <v>21</v>
      </c>
      <c r="B93" s="25">
        <v>6</v>
      </c>
      <c r="C93" s="17">
        <v>72</v>
      </c>
      <c r="D93" s="19" t="s">
        <v>32</v>
      </c>
      <c r="E93" s="10"/>
      <c r="F93" s="10"/>
    </row>
    <row r="94" spans="1:7" ht="13.8" x14ac:dyDescent="0.25">
      <c r="A94" s="4" t="s">
        <v>21</v>
      </c>
      <c r="B94" s="4">
        <v>6</v>
      </c>
      <c r="C94" s="17">
        <v>73</v>
      </c>
      <c r="D94" s="19" t="s">
        <v>33</v>
      </c>
      <c r="E94" s="10"/>
      <c r="F94" s="10"/>
    </row>
    <row r="95" spans="1:7" ht="13.8" x14ac:dyDescent="0.25">
      <c r="A95" s="4" t="s">
        <v>21</v>
      </c>
      <c r="B95" s="4">
        <v>6</v>
      </c>
      <c r="C95" s="4">
        <v>74</v>
      </c>
      <c r="D95" s="19" t="s">
        <v>94</v>
      </c>
      <c r="E95" s="10"/>
      <c r="F95" s="10"/>
    </row>
    <row r="96" spans="1:7" ht="13.8" x14ac:dyDescent="0.25">
      <c r="A96" s="4" t="s">
        <v>21</v>
      </c>
      <c r="B96" s="4">
        <v>6</v>
      </c>
      <c r="C96" s="17">
        <v>75</v>
      </c>
      <c r="D96" s="19" t="s">
        <v>35</v>
      </c>
      <c r="E96" s="10"/>
      <c r="F96" s="10"/>
    </row>
    <row r="97" spans="1:7" ht="13.8" x14ac:dyDescent="0.25">
      <c r="A97" s="4" t="s">
        <v>21</v>
      </c>
      <c r="B97" s="4">
        <v>6</v>
      </c>
      <c r="C97" s="17">
        <v>76</v>
      </c>
      <c r="D97" s="26" t="s">
        <v>95</v>
      </c>
      <c r="E97" s="10"/>
      <c r="F97" s="10"/>
    </row>
    <row r="98" spans="1:7" ht="13.8" x14ac:dyDescent="0.25">
      <c r="A98" s="4" t="s">
        <v>21</v>
      </c>
      <c r="B98" s="4">
        <v>6</v>
      </c>
      <c r="C98" s="17">
        <v>77</v>
      </c>
      <c r="D98" s="19" t="s">
        <v>60</v>
      </c>
      <c r="E98" s="10"/>
      <c r="F98" s="10"/>
    </row>
    <row r="99" spans="1:7" ht="26.25" customHeight="1" x14ac:dyDescent="0.25">
      <c r="A99" s="4" t="s">
        <v>21</v>
      </c>
      <c r="B99" s="4">
        <v>6</v>
      </c>
      <c r="C99" s="4">
        <v>78</v>
      </c>
      <c r="D99" s="19" t="s">
        <v>96</v>
      </c>
      <c r="E99" s="10"/>
      <c r="F99" s="10"/>
    </row>
    <row r="100" spans="1:7" ht="13.8" x14ac:dyDescent="0.25">
      <c r="A100" s="3"/>
      <c r="B100" s="3"/>
      <c r="E100" s="38" t="s">
        <v>97</v>
      </c>
      <c r="F100" s="39"/>
      <c r="G100" s="32">
        <f>SUM(G38:G99)</f>
        <v>0</v>
      </c>
    </row>
    <row r="101" spans="1:7" x14ac:dyDescent="0.25">
      <c r="B101" s="3"/>
    </row>
    <row r="102" spans="1:7" ht="13.8" x14ac:dyDescent="0.25">
      <c r="A102" s="14" t="s">
        <v>98</v>
      </c>
      <c r="C102" s="5"/>
      <c r="D102" s="5"/>
      <c r="E102" s="5"/>
      <c r="F102" s="5"/>
    </row>
    <row r="103" spans="1:7" x14ac:dyDescent="0.25">
      <c r="A103" s="58" t="s">
        <v>99</v>
      </c>
      <c r="C103" s="58"/>
      <c r="D103" s="58"/>
      <c r="E103" s="58"/>
      <c r="F103" s="58"/>
    </row>
    <row r="104" spans="1:7" ht="13.2" customHeight="1" x14ac:dyDescent="0.25">
      <c r="A104" s="57" t="s">
        <v>100</v>
      </c>
      <c r="C104" s="57"/>
      <c r="D104" s="57"/>
      <c r="E104" s="57"/>
      <c r="F104" s="57"/>
    </row>
    <row r="105" spans="1:7" ht="27.6" customHeight="1" x14ac:dyDescent="0.25">
      <c r="A105" s="37" t="s">
        <v>101</v>
      </c>
      <c r="B105" s="37"/>
      <c r="C105" s="37"/>
      <c r="D105" s="37"/>
      <c r="E105" s="37"/>
      <c r="F105" s="37"/>
    </row>
    <row r="106" spans="1:7" ht="26.7" customHeight="1" x14ac:dyDescent="0.25">
      <c r="A106" s="35" t="s">
        <v>102</v>
      </c>
      <c r="B106" s="35"/>
      <c r="C106" s="35"/>
      <c r="D106" s="35"/>
      <c r="E106" s="35"/>
      <c r="F106" s="35"/>
    </row>
    <row r="107" spans="1:7" ht="13.2" customHeight="1" x14ac:dyDescent="0.25">
      <c r="A107" s="57" t="s">
        <v>103</v>
      </c>
      <c r="C107" s="57"/>
      <c r="D107" s="57"/>
      <c r="E107" s="57"/>
      <c r="F107" s="57"/>
    </row>
  </sheetData>
  <protectedRanges>
    <protectedRange sqref="B6" name="název"/>
  </protectedRanges>
  <autoFilter ref="A21:F99"/>
  <mergeCells count="21">
    <mergeCell ref="A19:D19"/>
    <mergeCell ref="A105:F105"/>
    <mergeCell ref="A106:F106"/>
    <mergeCell ref="A1:D1"/>
    <mergeCell ref="A2:D2"/>
    <mergeCell ref="B15:D15"/>
    <mergeCell ref="E11:F11"/>
    <mergeCell ref="E12:F12"/>
    <mergeCell ref="E13:F13"/>
    <mergeCell ref="E14:F14"/>
    <mergeCell ref="E15:F15"/>
    <mergeCell ref="E9:F9"/>
    <mergeCell ref="E10:F10"/>
    <mergeCell ref="B12:D12"/>
    <mergeCell ref="B13:D13"/>
    <mergeCell ref="B14:D14"/>
    <mergeCell ref="B6:D6"/>
    <mergeCell ref="B10:D10"/>
    <mergeCell ref="B9:D9"/>
    <mergeCell ref="B11:D11"/>
    <mergeCell ref="E100:F100"/>
  </mergeCells>
  <phoneticPr fontId="14" type="noConversion"/>
  <conditionalFormatting sqref="E22:E88">
    <cfRule type="cellIs" dxfId="1" priority="3" operator="equal">
      <formula>"ne"</formula>
    </cfRule>
    <cfRule type="cellIs" dxfId="0" priority="4" operator="equal">
      <formula>"ano"</formula>
    </cfRule>
  </conditionalFormatting>
  <dataValidations count="1">
    <dataValidation type="list" allowBlank="1" showInputMessage="1" showErrorMessage="1" sqref="E22:E88">
      <formula1>$D$1:$D$2</formula1>
    </dataValidation>
  </dataValidations>
  <pageMargins left="0.7" right="0.7" top="0.78740157499999996" bottom="0.78740157499999996" header="0.3" footer="0.3"/>
  <pageSetup paperSize="9" scale="3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Firewally</vt:lpstr>
    </vt:vector>
  </TitlesOfParts>
  <Manager/>
  <Company>Krajský úřad Kraje Vysočina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Procházka Martin Ing.</dc:creator>
  <cp:keywords/>
  <dc:description/>
  <cp:lastModifiedBy>Páleník Robert</cp:lastModifiedBy>
  <cp:revision/>
  <dcterms:created xsi:type="dcterms:W3CDTF">2022-02-11T11:26:14Z</dcterms:created>
  <dcterms:modified xsi:type="dcterms:W3CDTF">2025-01-29T09:35:20Z</dcterms:modified>
  <cp:category/>
  <cp:contentStatus/>
</cp:coreProperties>
</file>