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Služby\HPM na rok 2025\2 ZD a Profil\"/>
    </mc:Choice>
  </mc:AlternateContent>
  <bookViews>
    <workbookView xWindow="405" yWindow="60" windowWidth="18435" windowHeight="10830"/>
  </bookViews>
  <sheets>
    <sheet name="5 ZR" sheetId="2" r:id="rId1"/>
  </sheets>
  <definedNames>
    <definedName name="_xlnm._FilterDatabase" localSheetId="0" hidden="1">'5 ZR'!$A$11:$G$34</definedName>
    <definedName name="_xlnm.Print_Area" localSheetId="0">'5 ZR'!$A$1:$G$100</definedName>
  </definedNames>
  <calcPr calcId="152511"/>
</workbook>
</file>

<file path=xl/calcChain.xml><?xml version="1.0" encoding="utf-8"?>
<calcChain xmlns="http://schemas.openxmlformats.org/spreadsheetml/2006/main">
  <c r="F99" i="2" l="1"/>
  <c r="G99" i="2"/>
  <c r="F34" i="2" l="1"/>
  <c r="F96" i="2"/>
  <c r="G96" i="2" l="1"/>
  <c r="F98" i="2"/>
  <c r="G34" i="2" l="1"/>
  <c r="F100" i="2"/>
  <c r="G100" i="2" l="1"/>
  <c r="G98" i="2"/>
</calcChain>
</file>

<file path=xl/sharedStrings.xml><?xml version="1.0" encoding="utf-8"?>
<sst xmlns="http://schemas.openxmlformats.org/spreadsheetml/2006/main" count="268" uniqueCount="232">
  <si>
    <t>Evidenční číslo               mostu</t>
  </si>
  <si>
    <t>Název mostu dle BMS</t>
  </si>
  <si>
    <t>Délka přemostění    (m)</t>
  </si>
  <si>
    <t>s DPH</t>
  </si>
  <si>
    <t>bez DPH</t>
  </si>
  <si>
    <t>Mosty na silnicích III. třídy :</t>
  </si>
  <si>
    <t>Mosty na silnicích II. třídy :</t>
  </si>
  <si>
    <t>Most přes místní potok v obci VELKÉ MEZIŘÍČÍ</t>
  </si>
  <si>
    <t>Mezisoučet v Kč:</t>
  </si>
  <si>
    <t>Mosty na silnicích III. třídy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</si>
  <si>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</si>
  <si>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</si>
  <si>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</si>
  <si>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</si>
  <si>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</si>
  <si>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</si>
  <si>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</si>
  <si>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</si>
  <si>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</si>
  <si>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</si>
  <si>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</si>
  <si>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</si>
  <si>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</si>
  <si>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</si>
  <si>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</si>
  <si>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</si>
  <si>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</si>
  <si>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</si>
  <si>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</si>
  <si>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</si>
  <si>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</si>
  <si>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</si>
  <si>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</si>
  <si>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</si>
  <si>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</si>
  <si>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</si>
  <si>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</si>
  <si>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</si>
  <si>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</si>
  <si>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</si>
  <si>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</si>
  <si>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</si>
  <si>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</si>
  <si>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</si>
  <si>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</si>
  <si>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 xml:space="preserve">Mosty na silnicích II. třídy </t>
  </si>
  <si>
    <t>Součet cen za mosty na silnicích II. a III. tříd (v Kč)</t>
  </si>
  <si>
    <t>Poř.č.</t>
  </si>
  <si>
    <t>Jednotková cena   (Kč)</t>
  </si>
  <si>
    <t>Krajská správa a údržba silnic Vysočiny, příspěvková organizace</t>
  </si>
  <si>
    <t>Region Žďársko</t>
  </si>
  <si>
    <t>Poznámka</t>
  </si>
  <si>
    <t>350-015</t>
  </si>
  <si>
    <t>353-009</t>
  </si>
  <si>
    <t>353-015</t>
  </si>
  <si>
    <t>353-021</t>
  </si>
  <si>
    <t>353-022</t>
  </si>
  <si>
    <t>353-023</t>
  </si>
  <si>
    <t>354-011</t>
  </si>
  <si>
    <t>357-024</t>
  </si>
  <si>
    <t>360-028</t>
  </si>
  <si>
    <t>360-033</t>
  </si>
  <si>
    <t>360-034</t>
  </si>
  <si>
    <t>360-042</t>
  </si>
  <si>
    <t>360-043</t>
  </si>
  <si>
    <t>385-001</t>
  </si>
  <si>
    <t>387-004</t>
  </si>
  <si>
    <t>387-005</t>
  </si>
  <si>
    <t>387-009</t>
  </si>
  <si>
    <t>387-011</t>
  </si>
  <si>
    <t>388-020</t>
  </si>
  <si>
    <t>390-002</t>
  </si>
  <si>
    <t>602-022</t>
  </si>
  <si>
    <t>602-026</t>
  </si>
  <si>
    <t>602-034</t>
  </si>
  <si>
    <t>Struktura ceny plnění a seznam mostů určených k provedení HPM v roce 2025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</si>
  <si>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</si>
  <si>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</si>
  <si>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</si>
  <si>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</si>
  <si>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</si>
  <si>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</si>
  <si>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</si>
  <si>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</si>
  <si>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</si>
  <si>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</si>
  <si>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</si>
  <si>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</si>
  <si>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</si>
  <si>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Most přes řeku Svratka v obci HERÁLEC</t>
  </si>
  <si>
    <t>Most přes řeku Svratka před obcí BOROVNICE</t>
  </si>
  <si>
    <t>Most přes řeku Fryšávka před obcí KADOV</t>
  </si>
  <si>
    <t>Most přes potok Horní za obcí NOVÉ VESELÍ</t>
  </si>
  <si>
    <t>Most přes potok Lesní za obcí NOVÉ VESELÍ</t>
  </si>
  <si>
    <t>Most přes potok Rendličkovský před obcí BOHDALOV</t>
  </si>
  <si>
    <t>Most přes potok Černý v obci MILOVY</t>
  </si>
  <si>
    <t>Most přes potok Janovický před obcí PÍSEČNÉ</t>
  </si>
  <si>
    <t>Most přes mlýnský náhon v obci JIMRAMOV</t>
  </si>
  <si>
    <t>Most přes polní příkop v obci BOBROVÁ</t>
  </si>
  <si>
    <t>Most přes řeku Bobrůvka v obci BOBROVÁ</t>
  </si>
  <si>
    <t>Most přes řeku Oslava v obci VELKÉ MEZIŘÍČÍ</t>
  </si>
  <si>
    <t>Délka přemostění (m)</t>
  </si>
  <si>
    <t>Jednotková cena (Kč)</t>
  </si>
  <si>
    <t>Most přes potok Brťovský v obci ŠVAŘEC</t>
  </si>
  <si>
    <t>Most přes potok Záskalský v obci ZÁSKALÍ</t>
  </si>
  <si>
    <t>Most přes potok Vrtěžířský v obci ŠTĚPÁNOV NAD SVRATKOU</t>
  </si>
  <si>
    <t>Most přes potok Lískovecký v obci UJČOV</t>
  </si>
  <si>
    <t>Most přes potok Olešná v obci BRANIŠOV</t>
  </si>
  <si>
    <t>Most přes potok Končinský před obcí HRDÁ VES</t>
  </si>
  <si>
    <t>Most přes místní potok v obci ROZSEČ</t>
  </si>
  <si>
    <t>Most přes místní potok za obcí JABLOŇOV</t>
  </si>
  <si>
    <t>Most přes trať ČD ve městě VELKÉ MEZIŘÍČÍ</t>
  </si>
  <si>
    <t>Most přes potok Tříhranný za obcí MĚŘÍN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</si>
  <si>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</si>
  <si>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</si>
  <si>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</si>
  <si>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</si>
  <si>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</si>
  <si>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</si>
  <si>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</si>
  <si>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</si>
  <si>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</si>
  <si>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03719-4</t>
  </si>
  <si>
    <t>3494-1</t>
  </si>
  <si>
    <t>3494-2</t>
  </si>
  <si>
    <t>3539-1</t>
  </si>
  <si>
    <t>35314-1</t>
  </si>
  <si>
    <t>35411-1</t>
  </si>
  <si>
    <t>35417-1</t>
  </si>
  <si>
    <t>35419-1</t>
  </si>
  <si>
    <t>35420-1</t>
  </si>
  <si>
    <t>35425-1</t>
  </si>
  <si>
    <t>35433-3</t>
  </si>
  <si>
    <t>35433-4</t>
  </si>
  <si>
    <t>35433-6</t>
  </si>
  <si>
    <t>35433-7</t>
  </si>
  <si>
    <t>35726-1</t>
  </si>
  <si>
    <t>35726-2</t>
  </si>
  <si>
    <t>35726-3</t>
  </si>
  <si>
    <t>35726-6</t>
  </si>
  <si>
    <t>35726-7</t>
  </si>
  <si>
    <t>35728-4</t>
  </si>
  <si>
    <t>35728-5</t>
  </si>
  <si>
    <t>35728-7</t>
  </si>
  <si>
    <t>36034-1</t>
  </si>
  <si>
    <t>36034-4</t>
  </si>
  <si>
    <t>36039-1</t>
  </si>
  <si>
    <t>36039-5</t>
  </si>
  <si>
    <t>36044-2</t>
  </si>
  <si>
    <t>36044-3</t>
  </si>
  <si>
    <t>36049-3</t>
  </si>
  <si>
    <t>36054-1</t>
  </si>
  <si>
    <t>3629-6</t>
  </si>
  <si>
    <t>36210-2</t>
  </si>
  <si>
    <t>3751-1</t>
  </si>
  <si>
    <t>3791-1</t>
  </si>
  <si>
    <t>3791-2</t>
  </si>
  <si>
    <t>3794-2</t>
  </si>
  <si>
    <t>3853-2</t>
  </si>
  <si>
    <t>3853-3</t>
  </si>
  <si>
    <t>3853-4</t>
  </si>
  <si>
    <t>3853-6</t>
  </si>
  <si>
    <t>3857-2</t>
  </si>
  <si>
    <t>3872-1</t>
  </si>
  <si>
    <t>38710-5</t>
  </si>
  <si>
    <t>38710-6</t>
  </si>
  <si>
    <t>38710-7</t>
  </si>
  <si>
    <t>38710-9</t>
  </si>
  <si>
    <t>38710-10</t>
  </si>
  <si>
    <t>38711-1</t>
  </si>
  <si>
    <t>38711-2</t>
  </si>
  <si>
    <t>38714-4</t>
  </si>
  <si>
    <t>3885-3</t>
  </si>
  <si>
    <t>38811-1</t>
  </si>
  <si>
    <t>3904-1</t>
  </si>
  <si>
    <t>3916-1</t>
  </si>
  <si>
    <t>3924-1</t>
  </si>
  <si>
    <t>3924-2</t>
  </si>
  <si>
    <t>3925-1</t>
  </si>
  <si>
    <t>Most přes potok Bítýška v obci OŘECHOV</t>
  </si>
  <si>
    <t>Most přes potok Lavičský za obcí VELKÉ MEZIŘÍČÍ</t>
  </si>
  <si>
    <t>Most přes řeku Balinka v obci UHŘÍNOV</t>
  </si>
  <si>
    <t>Most přes potok Poděšínský v obci PODĚŠÍN</t>
  </si>
  <si>
    <t>Most přes potok Bobrůvka v obci NOVÉ MĚSTO NA MORAVĚ</t>
  </si>
  <si>
    <t>Most přes řeku Svratka v obci KŘIŽÁNKY</t>
  </si>
  <si>
    <t>Most přes místní potok před obcí SLAVKOVICE</t>
  </si>
  <si>
    <t>Most přes potok Slavkovický před obcí ŘEČICE</t>
  </si>
  <si>
    <t> Most přes řeku Bobrůvka v obci RADEŠÍNSKÁ SVRATKA</t>
  </si>
  <si>
    <t>Most přes řeku Oslava v obci RADOSTÍN NAD OSLAVOU</t>
  </si>
  <si>
    <t>Most přes místní potok za obcí OLŠÍ NAD OSLAVOU</t>
  </si>
  <si>
    <t>Most přes svodnici před obcí MOSTIŠTĚ</t>
  </si>
  <si>
    <t>Most přes náhon v obci MOSTIŠTĚ</t>
  </si>
  <si>
    <t>Most přes řeku Oslava v obci MOSTIŠTĚ</t>
  </si>
  <si>
    <t>vyhotovil inspektor mostů Vít Kostečka dne 30. 9. 2024</t>
  </si>
  <si>
    <t>Most přes potok Fryšávka za obcí JIMRAMOV</t>
  </si>
  <si>
    <t>Most přes potok Fryšávka před obcí NOVÝ JIMRAMOV</t>
  </si>
  <si>
    <t>Most přes potok Fryšávka v obci NOVÝ JIMRAMOV</t>
  </si>
  <si>
    <t>Most přes potok Fryšávka před obcí LÍŠNÁ</t>
  </si>
  <si>
    <t>Most přes potok Hrabovec před obcí UBUŠÍNEK</t>
  </si>
  <si>
    <t>Most přes potok Hrabovec v obci UBUŠÍNEK</t>
  </si>
  <si>
    <t>Most přes potok Bystřice před obcí LÍSEK</t>
  </si>
  <si>
    <t>Most přes potok Věcovský v obci JIMRAMOVSKÉ PAVLOVICE</t>
  </si>
  <si>
    <t>Most přes potok Bezdečka za obcí NOVÉ MĚSTO NA MORAVĚ</t>
  </si>
  <si>
    <t>Most přes potok Nedvědička za obcí ZUBŘÍ</t>
  </si>
  <si>
    <t>Most přes splav rybníka v obci HORNÍ LIBOCHOVÁ</t>
  </si>
  <si>
    <t>Most přes potok Libochovka za obcí DOLNÍ LIBOCHOVÁ</t>
  </si>
  <si>
    <t>Most přes potok Babačka v obci HORNÍ BORY</t>
  </si>
  <si>
    <t>Most přes tok Oslavička v obci OSLAVICE</t>
  </si>
  <si>
    <t>Most přes tok Hodonínka za obcí PROSETÍN</t>
  </si>
  <si>
    <t>Most přes potok Tresenský před obcí BOLEŠÍN</t>
  </si>
  <si>
    <t>Most přes potok Trhonický před obcí TRHONICE</t>
  </si>
  <si>
    <t>Most přes místní potok za obcí VELKÁ BÍTEŠ</t>
  </si>
  <si>
    <t>Most přes místní potok před obcí VLKOV</t>
  </si>
  <si>
    <t>Most přes místní potok v obci KŘOVÍ</t>
  </si>
  <si>
    <t>Most přes místní potok před obcí ROZSOCHY</t>
  </si>
  <si>
    <t>Most přes tok Nedvědička před obcí BLAŽEJOVICE</t>
  </si>
  <si>
    <t>Most přes řeku Bobrůvka v obci STRÁŽEK</t>
  </si>
  <si>
    <t>Most přes tok Nedvědička před obcí VOJETÍN</t>
  </si>
  <si>
    <t>Most přes potok Brťovský za obcí ŠVAŘEC</t>
  </si>
  <si>
    <t>Most přes potok Věžná v obci VĚŽNÁ</t>
  </si>
  <si>
    <t>Most přes potok Janovický v obci JABLOŇOV</t>
  </si>
  <si>
    <t>Most přes řeku Nedvědička v obci ROŽNÁ</t>
  </si>
  <si>
    <t>Most přes potok Rožínka v obci ROŽNÁ</t>
  </si>
  <si>
    <t>Most přes potok Rožínka před obcí DOLNÍ ROŽÍNKA</t>
  </si>
  <si>
    <t>Most přes MK a potok Skorotický v obci SKOROTICE</t>
  </si>
  <si>
    <t>Most přes potok Zátoka před obcí NOVÁ VES U NMnM</t>
  </si>
  <si>
    <t>Most přes potok Pelgranský v obci OSOVÁ BÍTÝŠKA</t>
  </si>
  <si>
    <t>Most přes potok Libochovka v obci KUNDRATICE</t>
  </si>
  <si>
    <t>Most přes potok Drchalka před obcí HOLUBÍ ZHOŘ</t>
  </si>
  <si>
    <t>Most přes potok Jelenka v obci HOLUBÍ ZHOŘ</t>
  </si>
  <si>
    <t>Most přes potok Drchalka v obci BŘEZKA</t>
  </si>
  <si>
    <t>Příloha A5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</si>
</sst>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7" x14ac:knownFonts="1">
    <font>
      <sz val="10"/>
      <color theme="1"/>
      <name val="Segoe U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shrinkToFit="1"/>
    </xf>
    <xf numFmtId="4" fontId="1" fillId="0" borderId="1" xfId="2" applyNumberFormat="1" applyFont="1" applyBorder="1" applyAlignment="1">
      <alignment horizontal="center" vertical="center"/>
    </xf>
    <xf numFmtId="16" fontId="1" fillId="0" borderId="1" xfId="1" applyNumberFormat="1" applyFont="1" applyBorder="1" applyAlignment="1">
      <alignment horizontal="center" vertical="center" shrinkToFi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shrinkToFit="1"/>
    </xf>
    <xf numFmtId="4" fontId="1" fillId="0" borderId="0" xfId="2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  <xf numFmtId="165" fontId="4" fillId="3" borderId="1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left" vertical="center" shrinkToFit="1"/>
    </xf>
    <xf numFmtId="0" fontId="6" fillId="0" borderId="0" xfId="0" applyFont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center" shrinkToFit="1"/>
    </xf>
    <xf numFmtId="0" fontId="1" fillId="0" borderId="19" xfId="1" applyFont="1" applyBorder="1" applyAlignment="1">
      <alignment horizontal="left" vertical="center" shrinkToFit="1"/>
    </xf>
    <xf numFmtId="4" fontId="1" fillId="0" borderId="19" xfId="2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Border="1"/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6" xfId="0" applyFont="1" applyBorder="1"/>
    <xf numFmtId="4" fontId="1" fillId="0" borderId="0" xfId="2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dministrativní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view="pageBreakPreview" zoomScaleNormal="130" zoomScaleSheetLayoutView="100" workbookViewId="0">
      <selection activeCell="K50" sqref="K50"/>
    </sheetView>
  </sheetViews>
  <sheetFormatPr defaultColWidth="8.85546875" defaultRowHeight="12.75" x14ac:dyDescent="0.25"/>
  <cols>
    <col min="1" max="1" width="5.140625" style="12" customWidth="1"/>
    <col min="2" max="2" width="14.5703125" style="5" customWidth="1"/>
    <col min="3" max="3" width="60.7109375" style="5" bestFit="1" customWidth="1"/>
    <col min="4" max="4" width="10.7109375" style="5" bestFit="1" customWidth="1"/>
    <col min="5" max="5" width="20.7109375" style="5" customWidth="1"/>
    <col min="6" max="7" width="10.7109375" style="5" customWidth="1"/>
    <col min="8" max="16384" width="8.85546875" style="5"/>
  </cols>
  <sheetData>
    <row r="1" spans="1:7" s="3" customFormat="1" x14ac:dyDescent="0.25">
      <c r="A1" s="36" t="s">
        <v>231</v>
      </c>
      <c r="B1" s="36"/>
      <c r="C1" s="1" t="s">
        <v>193</v>
      </c>
      <c r="D1" s="1"/>
      <c r="E1" s="1"/>
      <c r="F1" s="1"/>
      <c r="G1" s="2"/>
    </row>
    <row r="2" spans="1:7" s="3" customFormat="1" x14ac:dyDescent="0.25">
      <c r="A2" s="4"/>
      <c r="B2" s="1"/>
      <c r="C2" s="1"/>
      <c r="D2" s="1"/>
      <c r="E2" s="1"/>
      <c r="F2" s="1"/>
      <c r="G2" s="2"/>
    </row>
    <row r="3" spans="1:7" s="3" customFormat="1" x14ac:dyDescent="0.25">
      <c r="A3" s="4"/>
      <c r="B3" s="37" t="s">
        <v>49</v>
      </c>
      <c r="C3" s="37"/>
      <c r="D3" s="37"/>
      <c r="E3" s="37"/>
      <c r="F3" s="37"/>
      <c r="G3" s="2"/>
    </row>
    <row r="4" spans="1:7" s="3" customFormat="1" x14ac:dyDescent="0.25">
      <c r="A4" s="4"/>
      <c r="B4" s="37" t="s">
        <v>50</v>
      </c>
      <c r="C4" s="37"/>
      <c r="D4" s="37"/>
      <c r="E4" s="37"/>
      <c r="F4" s="37"/>
      <c r="G4" s="2"/>
    </row>
    <row r="5" spans="1:7" s="3" customFormat="1" x14ac:dyDescent="0.25">
      <c r="A5" s="4"/>
      <c r="B5" s="23"/>
      <c r="C5" s="23"/>
      <c r="D5" s="23"/>
      <c r="E5" s="23"/>
      <c r="F5" s="23"/>
      <c r="G5" s="2"/>
    </row>
    <row r="6" spans="1:7" s="3" customFormat="1" x14ac:dyDescent="0.25">
      <c r="A6" s="4"/>
      <c r="B6" s="37" t="s">
        <v>75</v>
      </c>
      <c r="C6" s="37"/>
      <c r="D6" s="37"/>
      <c r="E6" s="37"/>
      <c r="F6" s="37"/>
      <c r="G6" s="2"/>
    </row>
    <row r="7" spans="1:7" s="3" customFormat="1" x14ac:dyDescent="0.25">
      <c r="A7" s="5"/>
      <c r="B7" s="2"/>
      <c r="C7" s="2"/>
      <c r="D7" s="2"/>
      <c r="E7" s="2"/>
      <c r="F7" s="2"/>
      <c r="G7" s="2"/>
    </row>
    <row r="8" spans="1:7" s="3" customFormat="1" ht="13.5" thickBot="1" x14ac:dyDescent="0.3">
      <c r="A8" s="6" t="s">
        <v>6</v>
      </c>
      <c r="B8" s="5"/>
      <c r="C8" s="2"/>
      <c r="D8" s="2"/>
      <c r="E8" s="2"/>
      <c r="F8" s="2"/>
      <c r="G8" s="2"/>
    </row>
    <row r="9" spans="1:7" s="3" customFormat="1" ht="33" customHeight="1" x14ac:dyDescent="0.2">
      <c r="A9" s="51" t="s">
        <v>47</v>
      </c>
      <c r="B9" s="40" t="s">
        <v>0</v>
      </c>
      <c r="C9" s="40" t="s">
        <v>1</v>
      </c>
      <c r="D9" s="40" t="s">
        <v>51</v>
      </c>
      <c r="E9" s="40" t="s">
        <v>101</v>
      </c>
      <c r="F9" s="38" t="s">
        <v>102</v>
      </c>
      <c r="G9" s="39"/>
    </row>
    <row r="10" spans="1:7" s="3" customFormat="1" x14ac:dyDescent="0.25">
      <c r="A10" s="52"/>
      <c r="B10" s="41"/>
      <c r="C10" s="41"/>
      <c r="D10" s="41"/>
      <c r="E10" s="41"/>
      <c r="F10" s="7" t="s">
        <v>4</v>
      </c>
      <c r="G10" s="24" t="s">
        <v>3</v>
      </c>
    </row>
    <row r="11" spans="1:7" x14ac:dyDescent="0.25">
      <c r="A11" s="25" t="s">
        <v>10</v>
      </c>
      <c r="B11" s="8" t="s">
        <v>52</v>
      </c>
      <c r="C11" s="22" t="s">
        <v>89</v>
      </c>
      <c r="D11" s="8"/>
      <c r="E11" s="9">
        <v>14.1</v>
      </c>
      <c r="F11" s="32"/>
      <c r="G11" s="32"/>
    </row>
    <row r="12" spans="1:7" x14ac:dyDescent="0.25">
      <c r="A12" s="25" t="s">
        <v>11</v>
      </c>
      <c r="B12" s="8" t="s">
        <v>53</v>
      </c>
      <c r="C12" s="22" t="s">
        <v>90</v>
      </c>
      <c r="D12" s="10"/>
      <c r="E12" s="9">
        <v>10.6</v>
      </c>
      <c r="F12" s="32"/>
      <c r="G12" s="32"/>
    </row>
    <row r="13" spans="1:7" x14ac:dyDescent="0.25">
      <c r="A13" s="25" t="s">
        <v>12</v>
      </c>
      <c r="B13" s="8" t="s">
        <v>54</v>
      </c>
      <c r="C13" s="22" t="s">
        <v>91</v>
      </c>
      <c r="D13" s="10"/>
      <c r="E13" s="9">
        <v>10.6</v>
      </c>
      <c r="F13" s="32"/>
      <c r="G13" s="32"/>
    </row>
    <row r="14" spans="1:7" x14ac:dyDescent="0.25">
      <c r="A14" s="25" t="s">
        <v>13</v>
      </c>
      <c r="B14" s="8" t="s">
        <v>55</v>
      </c>
      <c r="C14" s="22" t="s">
        <v>92</v>
      </c>
      <c r="D14" s="10"/>
      <c r="E14" s="9">
        <v>2.5</v>
      </c>
      <c r="F14" s="32"/>
      <c r="G14" s="32"/>
    </row>
    <row r="15" spans="1:7" x14ac:dyDescent="0.25">
      <c r="A15" s="25" t="s">
        <v>14</v>
      </c>
      <c r="B15" s="8" t="s">
        <v>56</v>
      </c>
      <c r="C15" s="22" t="s">
        <v>93</v>
      </c>
      <c r="D15" s="10"/>
      <c r="E15" s="9">
        <v>2.5</v>
      </c>
      <c r="F15" s="32"/>
      <c r="G15" s="32"/>
    </row>
    <row r="16" spans="1:7" x14ac:dyDescent="0.25">
      <c r="A16" s="25" t="s">
        <v>15</v>
      </c>
      <c r="B16" s="8" t="s">
        <v>57</v>
      </c>
      <c r="C16" s="22" t="s">
        <v>94</v>
      </c>
      <c r="D16" s="10"/>
      <c r="E16" s="9">
        <v>2.5</v>
      </c>
      <c r="F16" s="32"/>
      <c r="G16" s="32"/>
    </row>
    <row r="17" spans="1:7" x14ac:dyDescent="0.25">
      <c r="A17" s="25" t="s">
        <v>16</v>
      </c>
      <c r="B17" s="8" t="s">
        <v>58</v>
      </c>
      <c r="C17" s="22" t="s">
        <v>95</v>
      </c>
      <c r="D17" s="10"/>
      <c r="E17" s="9">
        <v>3.86</v>
      </c>
      <c r="F17" s="32"/>
      <c r="G17" s="32"/>
    </row>
    <row r="18" spans="1:7" x14ac:dyDescent="0.25">
      <c r="A18" s="25" t="s">
        <v>17</v>
      </c>
      <c r="B18" s="8" t="s">
        <v>59</v>
      </c>
      <c r="C18" s="22" t="s">
        <v>96</v>
      </c>
      <c r="D18" s="8"/>
      <c r="E18" s="9">
        <v>8.5</v>
      </c>
      <c r="F18" s="32"/>
      <c r="G18" s="32"/>
    </row>
    <row r="19" spans="1:7" x14ac:dyDescent="0.25">
      <c r="A19" s="25" t="s">
        <v>18</v>
      </c>
      <c r="B19" s="8" t="s">
        <v>60</v>
      </c>
      <c r="C19" s="22" t="s">
        <v>97</v>
      </c>
      <c r="D19" s="8"/>
      <c r="E19" s="9">
        <v>3.6</v>
      </c>
      <c r="F19" s="32"/>
      <c r="G19" s="32"/>
    </row>
    <row r="20" spans="1:7" x14ac:dyDescent="0.25">
      <c r="A20" s="25" t="s">
        <v>19</v>
      </c>
      <c r="B20" s="8" t="s">
        <v>61</v>
      </c>
      <c r="C20" s="22" t="s">
        <v>98</v>
      </c>
      <c r="D20" s="8"/>
      <c r="E20" s="9">
        <v>2.2999999999999998</v>
      </c>
      <c r="F20" s="32"/>
      <c r="G20" s="32"/>
    </row>
    <row r="21" spans="1:7" x14ac:dyDescent="0.25">
      <c r="A21" s="25" t="s">
        <v>20</v>
      </c>
      <c r="B21" s="8" t="s">
        <v>62</v>
      </c>
      <c r="C21" s="22" t="s">
        <v>99</v>
      </c>
      <c r="D21" s="8"/>
      <c r="E21" s="9">
        <v>14</v>
      </c>
      <c r="F21" s="32"/>
      <c r="G21" s="32"/>
    </row>
    <row r="22" spans="1:7" x14ac:dyDescent="0.25">
      <c r="A22" s="25" t="s">
        <v>21</v>
      </c>
      <c r="B22" s="8" t="s">
        <v>63</v>
      </c>
      <c r="C22" s="22" t="s">
        <v>7</v>
      </c>
      <c r="D22" s="8"/>
      <c r="E22" s="9">
        <v>4.05</v>
      </c>
      <c r="F22" s="32"/>
      <c r="G22" s="32"/>
    </row>
    <row r="23" spans="1:7" x14ac:dyDescent="0.25">
      <c r="A23" s="25" t="s">
        <v>22</v>
      </c>
      <c r="B23" s="8" t="s">
        <v>64</v>
      </c>
      <c r="C23" s="22" t="s">
        <v>100</v>
      </c>
      <c r="D23" s="8"/>
      <c r="E23" s="9">
        <v>19.899999999999999</v>
      </c>
      <c r="F23" s="32"/>
      <c r="G23" s="32"/>
    </row>
    <row r="24" spans="1:7" x14ac:dyDescent="0.25">
      <c r="A24" s="25" t="s">
        <v>23</v>
      </c>
      <c r="B24" s="8" t="s">
        <v>65</v>
      </c>
      <c r="C24" s="22" t="s">
        <v>107</v>
      </c>
      <c r="D24" s="8"/>
      <c r="E24" s="9">
        <v>6</v>
      </c>
      <c r="F24" s="32"/>
      <c r="G24" s="32"/>
    </row>
    <row r="25" spans="1:7" x14ac:dyDescent="0.25">
      <c r="A25" s="25" t="s">
        <v>24</v>
      </c>
      <c r="B25" s="8" t="s">
        <v>66</v>
      </c>
      <c r="C25" s="22" t="s">
        <v>103</v>
      </c>
      <c r="D25" s="8"/>
      <c r="E25" s="9">
        <v>4.55</v>
      </c>
      <c r="F25" s="32"/>
      <c r="G25" s="32"/>
    </row>
    <row r="26" spans="1:7" x14ac:dyDescent="0.25">
      <c r="A26" s="25" t="s">
        <v>25</v>
      </c>
      <c r="B26" s="8" t="s">
        <v>67</v>
      </c>
      <c r="C26" s="22" t="s">
        <v>104</v>
      </c>
      <c r="D26" s="8"/>
      <c r="E26" s="9">
        <v>3</v>
      </c>
      <c r="F26" s="32"/>
      <c r="G26" s="32"/>
    </row>
    <row r="27" spans="1:7" x14ac:dyDescent="0.25">
      <c r="A27" s="25" t="s">
        <v>26</v>
      </c>
      <c r="B27" s="8" t="s">
        <v>68</v>
      </c>
      <c r="C27" s="22" t="s">
        <v>105</v>
      </c>
      <c r="D27" s="8"/>
      <c r="E27" s="9">
        <v>5.2</v>
      </c>
      <c r="F27" s="32"/>
      <c r="G27" s="32"/>
    </row>
    <row r="28" spans="1:7" x14ac:dyDescent="0.25">
      <c r="A28" s="25" t="s">
        <v>27</v>
      </c>
      <c r="B28" s="8" t="s">
        <v>69</v>
      </c>
      <c r="C28" s="22" t="s">
        <v>106</v>
      </c>
      <c r="D28" s="8"/>
      <c r="E28" s="9">
        <v>3.4</v>
      </c>
      <c r="F28" s="32"/>
      <c r="G28" s="32"/>
    </row>
    <row r="29" spans="1:7" x14ac:dyDescent="0.25">
      <c r="A29" s="25" t="s">
        <v>28</v>
      </c>
      <c r="B29" s="8" t="s">
        <v>70</v>
      </c>
      <c r="C29" s="22" t="s">
        <v>108</v>
      </c>
      <c r="D29" s="8"/>
      <c r="E29" s="9">
        <v>4.2</v>
      </c>
      <c r="F29" s="32"/>
      <c r="G29" s="32"/>
    </row>
    <row r="30" spans="1:7" x14ac:dyDescent="0.25">
      <c r="A30" s="25" t="s">
        <v>29</v>
      </c>
      <c r="B30" s="8" t="s">
        <v>71</v>
      </c>
      <c r="C30" s="22" t="s">
        <v>109</v>
      </c>
      <c r="D30" s="10"/>
      <c r="E30" s="9">
        <v>5.9</v>
      </c>
      <c r="F30" s="32"/>
      <c r="G30" s="32"/>
    </row>
    <row r="31" spans="1:7" x14ac:dyDescent="0.25">
      <c r="A31" s="25" t="s">
        <v>30</v>
      </c>
      <c r="B31" s="8" t="s">
        <v>72</v>
      </c>
      <c r="C31" s="22" t="s">
        <v>110</v>
      </c>
      <c r="D31" s="10"/>
      <c r="E31" s="9">
        <v>3</v>
      </c>
      <c r="F31" s="32"/>
      <c r="G31" s="32"/>
    </row>
    <row r="32" spans="1:7" x14ac:dyDescent="0.25">
      <c r="A32" s="25" t="s">
        <v>31</v>
      </c>
      <c r="B32" s="8" t="s">
        <v>73</v>
      </c>
      <c r="C32" s="22" t="s">
        <v>111</v>
      </c>
      <c r="D32" s="8"/>
      <c r="E32" s="9">
        <v>6.55</v>
      </c>
      <c r="F32" s="32"/>
      <c r="G32" s="32"/>
    </row>
    <row r="33" spans="1:7" ht="13.5" thickBot="1" x14ac:dyDescent="0.3">
      <c r="A33" s="26" t="s">
        <v>32</v>
      </c>
      <c r="B33" s="27" t="s">
        <v>74</v>
      </c>
      <c r="C33" s="28" t="s">
        <v>112</v>
      </c>
      <c r="D33" s="27"/>
      <c r="E33" s="29">
        <v>5</v>
      </c>
      <c r="F33" s="32"/>
      <c r="G33" s="32"/>
    </row>
    <row r="34" spans="1:7" x14ac:dyDescent="0.25">
      <c r="A34" s="53" t="s">
        <v>8</v>
      </c>
      <c r="B34" s="53"/>
      <c r="C34" s="53"/>
      <c r="D34" s="53"/>
      <c r="E34" s="53"/>
      <c r="F34" s="11">
        <f>SUM(F11:F33)</f>
        <v>0</v>
      </c>
      <c r="G34" s="11">
        <f>SUM(G11:G33)</f>
        <v>0</v>
      </c>
    </row>
    <row r="35" spans="1:7" x14ac:dyDescent="0.25">
      <c r="B35" s="2"/>
      <c r="C35" s="13"/>
      <c r="D35" s="13"/>
      <c r="E35" s="14"/>
      <c r="F35" s="15"/>
      <c r="G35" s="15"/>
    </row>
    <row r="36" spans="1:7" ht="13.5" thickBot="1" x14ac:dyDescent="0.3">
      <c r="A36" s="30" t="s">
        <v>5</v>
      </c>
      <c r="B36" s="16"/>
      <c r="C36" s="16"/>
      <c r="D36" s="16"/>
    </row>
    <row r="37" spans="1:7" s="3" customFormat="1" ht="33" customHeight="1" x14ac:dyDescent="0.25">
      <c r="A37" s="54" t="s">
        <v>47</v>
      </c>
      <c r="B37" s="56" t="s">
        <v>0</v>
      </c>
      <c r="C37" s="42" t="s">
        <v>1</v>
      </c>
      <c r="D37" s="42" t="s">
        <v>51</v>
      </c>
      <c r="E37" s="56" t="s">
        <v>2</v>
      </c>
      <c r="F37" s="34" t="s">
        <v>48</v>
      </c>
      <c r="G37" s="35"/>
    </row>
    <row r="38" spans="1:7" s="3" customFormat="1" x14ac:dyDescent="0.25">
      <c r="A38" s="55"/>
      <c r="B38" s="57"/>
      <c r="C38" s="43"/>
      <c r="D38" s="43"/>
      <c r="E38" s="57"/>
      <c r="F38" s="17" t="s">
        <v>4</v>
      </c>
      <c r="G38" s="31" t="s">
        <v>3</v>
      </c>
    </row>
    <row r="39" spans="1:7" s="3" customFormat="1" x14ac:dyDescent="0.25">
      <c r="A39" s="25" t="s">
        <v>10</v>
      </c>
      <c r="B39" s="8" t="s">
        <v>122</v>
      </c>
      <c r="C39" s="22" t="s">
        <v>179</v>
      </c>
      <c r="D39" s="10"/>
      <c r="E39" s="9">
        <v>3</v>
      </c>
      <c r="F39" s="32"/>
      <c r="G39" s="32"/>
    </row>
    <row r="40" spans="1:7" s="3" customFormat="1" x14ac:dyDescent="0.25">
      <c r="A40" s="25" t="s">
        <v>11</v>
      </c>
      <c r="B40" s="8" t="s">
        <v>123</v>
      </c>
      <c r="C40" s="22" t="s">
        <v>180</v>
      </c>
      <c r="D40" s="10"/>
      <c r="E40" s="9">
        <v>4</v>
      </c>
      <c r="F40" s="32"/>
      <c r="G40" s="32"/>
    </row>
    <row r="41" spans="1:7" s="3" customFormat="1" x14ac:dyDescent="0.25">
      <c r="A41" s="25" t="s">
        <v>12</v>
      </c>
      <c r="B41" s="8" t="s">
        <v>124</v>
      </c>
      <c r="C41" s="22" t="s">
        <v>181</v>
      </c>
      <c r="D41" s="10"/>
      <c r="E41" s="9">
        <v>14.82</v>
      </c>
      <c r="F41" s="32"/>
      <c r="G41" s="32"/>
    </row>
    <row r="42" spans="1:7" s="3" customFormat="1" x14ac:dyDescent="0.25">
      <c r="A42" s="25" t="s">
        <v>13</v>
      </c>
      <c r="B42" s="8" t="s">
        <v>125</v>
      </c>
      <c r="C42" s="22" t="s">
        <v>182</v>
      </c>
      <c r="D42" s="10"/>
      <c r="E42" s="9">
        <v>5</v>
      </c>
      <c r="F42" s="32"/>
      <c r="G42" s="32"/>
    </row>
    <row r="43" spans="1:7" s="3" customFormat="1" x14ac:dyDescent="0.25">
      <c r="A43" s="25" t="s">
        <v>14</v>
      </c>
      <c r="B43" s="8" t="s">
        <v>126</v>
      </c>
      <c r="C43" s="22" t="s">
        <v>183</v>
      </c>
      <c r="D43" s="10"/>
      <c r="E43" s="9">
        <v>8.1999999999999993</v>
      </c>
      <c r="F43" s="32"/>
      <c r="G43" s="32"/>
    </row>
    <row r="44" spans="1:7" s="3" customFormat="1" x14ac:dyDescent="0.25">
      <c r="A44" s="25" t="s">
        <v>15</v>
      </c>
      <c r="B44" s="8" t="s">
        <v>127</v>
      </c>
      <c r="C44" s="22" t="s">
        <v>184</v>
      </c>
      <c r="D44" s="10"/>
      <c r="E44" s="9">
        <v>7.9</v>
      </c>
      <c r="F44" s="32"/>
      <c r="G44" s="32"/>
    </row>
    <row r="45" spans="1:7" s="3" customFormat="1" x14ac:dyDescent="0.25">
      <c r="A45" s="25" t="s">
        <v>16</v>
      </c>
      <c r="B45" s="8" t="s">
        <v>128</v>
      </c>
      <c r="C45" s="22" t="s">
        <v>185</v>
      </c>
      <c r="D45" s="10"/>
      <c r="E45" s="9">
        <v>2.5</v>
      </c>
      <c r="F45" s="32"/>
      <c r="G45" s="32"/>
    </row>
    <row r="46" spans="1:7" s="3" customFormat="1" x14ac:dyDescent="0.25">
      <c r="A46" s="25" t="s">
        <v>17</v>
      </c>
      <c r="B46" s="8" t="s">
        <v>129</v>
      </c>
      <c r="C46" s="22" t="s">
        <v>186</v>
      </c>
      <c r="D46" s="10"/>
      <c r="E46" s="9">
        <v>6.52</v>
      </c>
      <c r="F46" s="32"/>
      <c r="G46" s="32"/>
    </row>
    <row r="47" spans="1:7" s="3" customFormat="1" x14ac:dyDescent="0.25">
      <c r="A47" s="25" t="s">
        <v>18</v>
      </c>
      <c r="B47" s="8" t="s">
        <v>130</v>
      </c>
      <c r="C47" s="22" t="s">
        <v>187</v>
      </c>
      <c r="D47" s="10"/>
      <c r="E47" s="9">
        <v>13.15</v>
      </c>
      <c r="F47" s="32"/>
      <c r="G47" s="32"/>
    </row>
    <row r="48" spans="1:7" s="3" customFormat="1" x14ac:dyDescent="0.25">
      <c r="A48" s="25" t="s">
        <v>19</v>
      </c>
      <c r="B48" s="8" t="s">
        <v>131</v>
      </c>
      <c r="C48" s="22" t="s">
        <v>188</v>
      </c>
      <c r="D48" s="10"/>
      <c r="E48" s="9">
        <v>15.2</v>
      </c>
      <c r="F48" s="32"/>
      <c r="G48" s="32"/>
    </row>
    <row r="49" spans="1:7" s="3" customFormat="1" x14ac:dyDescent="0.25">
      <c r="A49" s="25" t="s">
        <v>20</v>
      </c>
      <c r="B49" s="8" t="s">
        <v>132</v>
      </c>
      <c r="C49" s="22" t="s">
        <v>189</v>
      </c>
      <c r="D49" s="10"/>
      <c r="E49" s="9">
        <v>3</v>
      </c>
      <c r="F49" s="32"/>
      <c r="G49" s="32"/>
    </row>
    <row r="50" spans="1:7" s="3" customFormat="1" x14ac:dyDescent="0.25">
      <c r="A50" s="25" t="s">
        <v>21</v>
      </c>
      <c r="B50" s="8" t="s">
        <v>133</v>
      </c>
      <c r="C50" s="22" t="s">
        <v>190</v>
      </c>
      <c r="D50" s="10"/>
      <c r="E50" s="9">
        <v>2.4</v>
      </c>
      <c r="F50" s="32"/>
      <c r="G50" s="32"/>
    </row>
    <row r="51" spans="1:7" s="3" customFormat="1" x14ac:dyDescent="0.25">
      <c r="A51" s="25" t="s">
        <v>22</v>
      </c>
      <c r="B51" s="8" t="s">
        <v>134</v>
      </c>
      <c r="C51" s="22" t="s">
        <v>191</v>
      </c>
      <c r="D51" s="10"/>
      <c r="E51" s="9">
        <v>3</v>
      </c>
      <c r="F51" s="32"/>
      <c r="G51" s="32"/>
    </row>
    <row r="52" spans="1:7" s="3" customFormat="1" x14ac:dyDescent="0.25">
      <c r="A52" s="25" t="s">
        <v>23</v>
      </c>
      <c r="B52" s="8" t="s">
        <v>135</v>
      </c>
      <c r="C52" s="22" t="s">
        <v>192</v>
      </c>
      <c r="D52" s="10"/>
      <c r="E52" s="9">
        <v>20.2</v>
      </c>
      <c r="F52" s="32"/>
      <c r="G52" s="32"/>
    </row>
    <row r="53" spans="1:7" s="3" customFormat="1" x14ac:dyDescent="0.25">
      <c r="A53" s="25" t="s">
        <v>24</v>
      </c>
      <c r="B53" s="8" t="s">
        <v>136</v>
      </c>
      <c r="C53" s="22" t="s">
        <v>194</v>
      </c>
      <c r="D53" s="10"/>
      <c r="E53" s="9">
        <v>10.65</v>
      </c>
      <c r="F53" s="32"/>
      <c r="G53" s="32"/>
    </row>
    <row r="54" spans="1:7" s="3" customFormat="1" x14ac:dyDescent="0.25">
      <c r="A54" s="25" t="s">
        <v>25</v>
      </c>
      <c r="B54" s="8" t="s">
        <v>137</v>
      </c>
      <c r="C54" s="22" t="s">
        <v>195</v>
      </c>
      <c r="D54" s="10"/>
      <c r="E54" s="9">
        <v>16.2</v>
      </c>
      <c r="F54" s="32"/>
      <c r="G54" s="32"/>
    </row>
    <row r="55" spans="1:7" s="3" customFormat="1" x14ac:dyDescent="0.25">
      <c r="A55" s="25" t="s">
        <v>26</v>
      </c>
      <c r="B55" s="8" t="s">
        <v>138</v>
      </c>
      <c r="C55" s="22" t="s">
        <v>195</v>
      </c>
      <c r="D55" s="10"/>
      <c r="E55" s="9">
        <v>16.239999999999998</v>
      </c>
      <c r="F55" s="32"/>
      <c r="G55" s="32"/>
    </row>
    <row r="56" spans="1:7" s="3" customFormat="1" x14ac:dyDescent="0.25">
      <c r="A56" s="25" t="s">
        <v>27</v>
      </c>
      <c r="B56" s="8" t="s">
        <v>139</v>
      </c>
      <c r="C56" s="22" t="s">
        <v>196</v>
      </c>
      <c r="D56" s="10"/>
      <c r="E56" s="9">
        <v>10.06</v>
      </c>
      <c r="F56" s="32"/>
      <c r="G56" s="32"/>
    </row>
    <row r="57" spans="1:7" s="3" customFormat="1" x14ac:dyDescent="0.25">
      <c r="A57" s="25" t="s">
        <v>28</v>
      </c>
      <c r="B57" s="8" t="s">
        <v>140</v>
      </c>
      <c r="C57" s="22" t="s">
        <v>197</v>
      </c>
      <c r="D57" s="10"/>
      <c r="E57" s="9">
        <v>9.9</v>
      </c>
      <c r="F57" s="32"/>
      <c r="G57" s="32"/>
    </row>
    <row r="58" spans="1:7" s="3" customFormat="1" x14ac:dyDescent="0.25">
      <c r="A58" s="25" t="s">
        <v>29</v>
      </c>
      <c r="B58" s="8" t="s">
        <v>141</v>
      </c>
      <c r="C58" s="22" t="s">
        <v>198</v>
      </c>
      <c r="D58" s="10"/>
      <c r="E58" s="9">
        <v>8.06</v>
      </c>
      <c r="F58" s="32"/>
      <c r="G58" s="32"/>
    </row>
    <row r="59" spans="1:7" s="3" customFormat="1" x14ac:dyDescent="0.25">
      <c r="A59" s="25" t="s">
        <v>30</v>
      </c>
      <c r="B59" s="8" t="s">
        <v>142</v>
      </c>
      <c r="C59" s="22" t="s">
        <v>199</v>
      </c>
      <c r="D59" s="10"/>
      <c r="E59" s="9">
        <v>3.6</v>
      </c>
      <c r="F59" s="32"/>
      <c r="G59" s="32"/>
    </row>
    <row r="60" spans="1:7" s="3" customFormat="1" x14ac:dyDescent="0.25">
      <c r="A60" s="25" t="s">
        <v>31</v>
      </c>
      <c r="B60" s="8" t="s">
        <v>143</v>
      </c>
      <c r="C60" s="22" t="s">
        <v>199</v>
      </c>
      <c r="D60" s="10"/>
      <c r="E60" s="9">
        <v>3.4</v>
      </c>
      <c r="F60" s="32"/>
      <c r="G60" s="32"/>
    </row>
    <row r="61" spans="1:7" s="3" customFormat="1" x14ac:dyDescent="0.25">
      <c r="A61" s="25" t="s">
        <v>32</v>
      </c>
      <c r="B61" s="8" t="s">
        <v>144</v>
      </c>
      <c r="C61" s="22" t="s">
        <v>200</v>
      </c>
      <c r="D61" s="10"/>
      <c r="E61" s="9">
        <v>3</v>
      </c>
      <c r="F61" s="32"/>
      <c r="G61" s="32"/>
    </row>
    <row r="62" spans="1:7" s="3" customFormat="1" x14ac:dyDescent="0.25">
      <c r="A62" s="25" t="s">
        <v>33</v>
      </c>
      <c r="B62" s="8" t="s">
        <v>145</v>
      </c>
      <c r="C62" s="22" t="s">
        <v>201</v>
      </c>
      <c r="D62" s="10"/>
      <c r="E62" s="9">
        <v>9.5</v>
      </c>
      <c r="F62" s="32"/>
      <c r="G62" s="32"/>
    </row>
    <row r="63" spans="1:7" x14ac:dyDescent="0.25">
      <c r="A63" s="25" t="s">
        <v>34</v>
      </c>
      <c r="B63" s="8" t="s">
        <v>146</v>
      </c>
      <c r="C63" s="22" t="s">
        <v>202</v>
      </c>
      <c r="D63" s="10"/>
      <c r="E63" s="9">
        <v>3</v>
      </c>
      <c r="F63" s="32"/>
      <c r="G63" s="32"/>
    </row>
    <row r="64" spans="1:7" x14ac:dyDescent="0.25">
      <c r="A64" s="25" t="s">
        <v>35</v>
      </c>
      <c r="B64" s="8" t="s">
        <v>147</v>
      </c>
      <c r="C64" s="22" t="s">
        <v>203</v>
      </c>
      <c r="D64" s="10"/>
      <c r="E64" s="9">
        <v>3</v>
      </c>
      <c r="F64" s="32"/>
      <c r="G64" s="32"/>
    </row>
    <row r="65" spans="1:7" x14ac:dyDescent="0.25">
      <c r="A65" s="25" t="s">
        <v>36</v>
      </c>
      <c r="B65" s="8" t="s">
        <v>148</v>
      </c>
      <c r="C65" s="22" t="s">
        <v>204</v>
      </c>
      <c r="D65" s="10"/>
      <c r="E65" s="9">
        <v>2.5</v>
      </c>
      <c r="F65" s="32"/>
      <c r="G65" s="32"/>
    </row>
    <row r="66" spans="1:7" x14ac:dyDescent="0.25">
      <c r="A66" s="25" t="s">
        <v>37</v>
      </c>
      <c r="B66" s="8" t="s">
        <v>149</v>
      </c>
      <c r="C66" s="22" t="s">
        <v>205</v>
      </c>
      <c r="D66" s="8"/>
      <c r="E66" s="9">
        <v>6.7</v>
      </c>
      <c r="F66" s="32"/>
      <c r="G66" s="32"/>
    </row>
    <row r="67" spans="1:7" x14ac:dyDescent="0.25">
      <c r="A67" s="25" t="s">
        <v>38</v>
      </c>
      <c r="B67" s="8" t="s">
        <v>150</v>
      </c>
      <c r="C67" s="22" t="s">
        <v>206</v>
      </c>
      <c r="D67" s="10"/>
      <c r="E67" s="9">
        <v>10.7</v>
      </c>
      <c r="F67" s="32"/>
      <c r="G67" s="32"/>
    </row>
    <row r="68" spans="1:7" x14ac:dyDescent="0.25">
      <c r="A68" s="25" t="s">
        <v>39</v>
      </c>
      <c r="B68" s="8" t="s">
        <v>151</v>
      </c>
      <c r="C68" s="22" t="s">
        <v>207</v>
      </c>
      <c r="D68" s="10"/>
      <c r="E68" s="9">
        <v>5.7</v>
      </c>
      <c r="F68" s="32"/>
      <c r="G68" s="32"/>
    </row>
    <row r="69" spans="1:7" x14ac:dyDescent="0.25">
      <c r="A69" s="25" t="s">
        <v>40</v>
      </c>
      <c r="B69" s="8" t="s">
        <v>152</v>
      </c>
      <c r="C69" s="22" t="s">
        <v>208</v>
      </c>
      <c r="D69" s="10"/>
      <c r="E69" s="9">
        <v>9.1300000000000008</v>
      </c>
      <c r="F69" s="32"/>
      <c r="G69" s="32"/>
    </row>
    <row r="70" spans="1:7" x14ac:dyDescent="0.25">
      <c r="A70" s="25" t="s">
        <v>41</v>
      </c>
      <c r="B70" s="8" t="s">
        <v>153</v>
      </c>
      <c r="C70" s="22" t="s">
        <v>209</v>
      </c>
      <c r="D70" s="8"/>
      <c r="E70" s="9">
        <v>11.7</v>
      </c>
      <c r="F70" s="32"/>
      <c r="G70" s="32"/>
    </row>
    <row r="71" spans="1:7" x14ac:dyDescent="0.25">
      <c r="A71" s="25" t="s">
        <v>42</v>
      </c>
      <c r="B71" s="8" t="s">
        <v>154</v>
      </c>
      <c r="C71" s="22" t="s">
        <v>210</v>
      </c>
      <c r="D71" s="8"/>
      <c r="E71" s="9">
        <v>2.5</v>
      </c>
      <c r="F71" s="32"/>
      <c r="G71" s="32"/>
    </row>
    <row r="72" spans="1:7" x14ac:dyDescent="0.25">
      <c r="A72" s="25" t="s">
        <v>43</v>
      </c>
      <c r="B72" s="8" t="s">
        <v>155</v>
      </c>
      <c r="C72" s="22" t="s">
        <v>211</v>
      </c>
      <c r="D72" s="10"/>
      <c r="E72" s="9">
        <v>2.9</v>
      </c>
      <c r="F72" s="32"/>
      <c r="G72" s="32"/>
    </row>
    <row r="73" spans="1:7" x14ac:dyDescent="0.25">
      <c r="A73" s="25" t="s">
        <v>44</v>
      </c>
      <c r="B73" s="8" t="s">
        <v>156</v>
      </c>
      <c r="C73" s="22" t="s">
        <v>212</v>
      </c>
      <c r="D73" s="8"/>
      <c r="E73" s="9">
        <v>3</v>
      </c>
      <c r="F73" s="32"/>
      <c r="G73" s="32"/>
    </row>
    <row r="74" spans="1:7" x14ac:dyDescent="0.25">
      <c r="A74" s="25" t="s">
        <v>76</v>
      </c>
      <c r="B74" s="8" t="s">
        <v>157</v>
      </c>
      <c r="C74" s="22" t="s">
        <v>213</v>
      </c>
      <c r="D74" s="8"/>
      <c r="E74" s="9">
        <v>3.3</v>
      </c>
      <c r="F74" s="32"/>
      <c r="G74" s="32"/>
    </row>
    <row r="75" spans="1:7" x14ac:dyDescent="0.25">
      <c r="A75" s="25" t="s">
        <v>77</v>
      </c>
      <c r="B75" s="8" t="s">
        <v>158</v>
      </c>
      <c r="C75" s="22" t="s">
        <v>214</v>
      </c>
      <c r="D75" s="8"/>
      <c r="E75" s="9">
        <v>3.6</v>
      </c>
      <c r="F75" s="32"/>
      <c r="G75" s="32"/>
    </row>
    <row r="76" spans="1:7" x14ac:dyDescent="0.25">
      <c r="A76" s="25" t="s">
        <v>78</v>
      </c>
      <c r="B76" s="8" t="s">
        <v>159</v>
      </c>
      <c r="C76" s="22" t="s">
        <v>214</v>
      </c>
      <c r="D76" s="8"/>
      <c r="E76" s="9">
        <v>3.46</v>
      </c>
      <c r="F76" s="32"/>
      <c r="G76" s="32"/>
    </row>
    <row r="77" spans="1:7" x14ac:dyDescent="0.25">
      <c r="A77" s="25" t="s">
        <v>79</v>
      </c>
      <c r="B77" s="8" t="s">
        <v>160</v>
      </c>
      <c r="C77" s="22" t="s">
        <v>215</v>
      </c>
      <c r="D77" s="8"/>
      <c r="E77" s="9">
        <v>10.3</v>
      </c>
      <c r="F77" s="32"/>
      <c r="G77" s="32"/>
    </row>
    <row r="78" spans="1:7" x14ac:dyDescent="0.25">
      <c r="A78" s="25" t="s">
        <v>80</v>
      </c>
      <c r="B78" s="8" t="s">
        <v>161</v>
      </c>
      <c r="C78" s="22" t="s">
        <v>216</v>
      </c>
      <c r="D78" s="8"/>
      <c r="E78" s="9">
        <v>17.7</v>
      </c>
      <c r="F78" s="32"/>
      <c r="G78" s="32"/>
    </row>
    <row r="79" spans="1:7" x14ac:dyDescent="0.25">
      <c r="A79" s="25" t="s">
        <v>81</v>
      </c>
      <c r="B79" s="8" t="s">
        <v>162</v>
      </c>
      <c r="C79" s="22" t="s">
        <v>217</v>
      </c>
      <c r="D79" s="8"/>
      <c r="E79" s="9">
        <v>3.63</v>
      </c>
      <c r="F79" s="32"/>
      <c r="G79" s="32"/>
    </row>
    <row r="80" spans="1:7" x14ac:dyDescent="0.25">
      <c r="A80" s="25" t="s">
        <v>82</v>
      </c>
      <c r="B80" s="8" t="s">
        <v>163</v>
      </c>
      <c r="C80" s="22" t="s">
        <v>218</v>
      </c>
      <c r="D80" s="8"/>
      <c r="E80" s="9">
        <v>4.3</v>
      </c>
      <c r="F80" s="32"/>
      <c r="G80" s="32"/>
    </row>
    <row r="81" spans="1:7" x14ac:dyDescent="0.25">
      <c r="A81" s="25" t="s">
        <v>83</v>
      </c>
      <c r="B81" s="8" t="s">
        <v>164</v>
      </c>
      <c r="C81" s="22" t="s">
        <v>219</v>
      </c>
      <c r="D81" s="8"/>
      <c r="E81" s="9">
        <v>6.5</v>
      </c>
      <c r="F81" s="32"/>
      <c r="G81" s="32"/>
    </row>
    <row r="82" spans="1:7" x14ac:dyDescent="0.25">
      <c r="A82" s="25" t="s">
        <v>84</v>
      </c>
      <c r="B82" s="8" t="s">
        <v>165</v>
      </c>
      <c r="C82" s="22" t="s">
        <v>220</v>
      </c>
      <c r="D82" s="8"/>
      <c r="E82" s="9">
        <v>4.9000000000000004</v>
      </c>
      <c r="F82" s="32"/>
      <c r="G82" s="32"/>
    </row>
    <row r="83" spans="1:7" x14ac:dyDescent="0.25">
      <c r="A83" s="25" t="s">
        <v>85</v>
      </c>
      <c r="B83" s="8" t="s">
        <v>166</v>
      </c>
      <c r="C83" s="22" t="s">
        <v>221</v>
      </c>
      <c r="D83" s="8"/>
      <c r="E83" s="9">
        <v>7.4</v>
      </c>
      <c r="F83" s="32"/>
      <c r="G83" s="32"/>
    </row>
    <row r="84" spans="1:7" x14ac:dyDescent="0.25">
      <c r="A84" s="25" t="s">
        <v>86</v>
      </c>
      <c r="B84" s="8" t="s">
        <v>167</v>
      </c>
      <c r="C84" s="22" t="s">
        <v>222</v>
      </c>
      <c r="D84" s="8"/>
      <c r="E84" s="9">
        <v>6.3</v>
      </c>
      <c r="F84" s="32"/>
      <c r="G84" s="32"/>
    </row>
    <row r="85" spans="1:7" x14ac:dyDescent="0.25">
      <c r="A85" s="25" t="s">
        <v>87</v>
      </c>
      <c r="B85" s="8" t="s">
        <v>168</v>
      </c>
      <c r="C85" s="22" t="s">
        <v>223</v>
      </c>
      <c r="D85" s="8"/>
      <c r="E85" s="9">
        <v>3</v>
      </c>
      <c r="F85" s="32"/>
      <c r="G85" s="32"/>
    </row>
    <row r="86" spans="1:7" x14ac:dyDescent="0.25">
      <c r="A86" s="25" t="s">
        <v>88</v>
      </c>
      <c r="B86" s="8" t="s">
        <v>169</v>
      </c>
      <c r="C86" s="22" t="s">
        <v>219</v>
      </c>
      <c r="D86" s="8"/>
      <c r="E86" s="9">
        <v>5.9</v>
      </c>
      <c r="F86" s="32"/>
      <c r="G86" s="32"/>
    </row>
    <row r="87" spans="1:7" x14ac:dyDescent="0.25">
      <c r="A87" s="25" t="s">
        <v>113</v>
      </c>
      <c r="B87" s="8" t="s">
        <v>170</v>
      </c>
      <c r="C87" s="22" t="s">
        <v>219</v>
      </c>
      <c r="D87" s="8"/>
      <c r="E87" s="9">
        <v>6.89</v>
      </c>
      <c r="F87" s="32"/>
      <c r="G87" s="32"/>
    </row>
    <row r="88" spans="1:7" x14ac:dyDescent="0.25">
      <c r="A88" s="25" t="s">
        <v>114</v>
      </c>
      <c r="B88" s="8" t="s">
        <v>171</v>
      </c>
      <c r="C88" s="22" t="s">
        <v>224</v>
      </c>
      <c r="D88" s="8"/>
      <c r="E88" s="9">
        <v>3.6</v>
      </c>
      <c r="F88" s="32"/>
      <c r="G88" s="32"/>
    </row>
    <row r="89" spans="1:7" x14ac:dyDescent="0.25">
      <c r="A89" s="25" t="s">
        <v>115</v>
      </c>
      <c r="B89" s="8" t="s">
        <v>172</v>
      </c>
      <c r="C89" s="22" t="s">
        <v>225</v>
      </c>
      <c r="D89" s="8"/>
      <c r="E89" s="9">
        <v>3.5</v>
      </c>
      <c r="F89" s="32"/>
      <c r="G89" s="32"/>
    </row>
    <row r="90" spans="1:7" x14ac:dyDescent="0.25">
      <c r="A90" s="25" t="s">
        <v>116</v>
      </c>
      <c r="B90" s="8" t="s">
        <v>173</v>
      </c>
      <c r="C90" s="22" t="s">
        <v>221</v>
      </c>
      <c r="D90" s="8"/>
      <c r="E90" s="9">
        <v>6.7</v>
      </c>
      <c r="F90" s="32"/>
      <c r="G90" s="32"/>
    </row>
    <row r="91" spans="1:7" x14ac:dyDescent="0.25">
      <c r="A91" s="25" t="s">
        <v>117</v>
      </c>
      <c r="B91" s="8" t="s">
        <v>174</v>
      </c>
      <c r="C91" s="22" t="s">
        <v>226</v>
      </c>
      <c r="D91" s="8"/>
      <c r="E91" s="9">
        <v>5.7</v>
      </c>
      <c r="F91" s="32"/>
      <c r="G91" s="32"/>
    </row>
    <row r="92" spans="1:7" x14ac:dyDescent="0.25">
      <c r="A92" s="25" t="s">
        <v>118</v>
      </c>
      <c r="B92" s="8" t="s">
        <v>175</v>
      </c>
      <c r="C92" s="22" t="s">
        <v>227</v>
      </c>
      <c r="D92" s="8"/>
      <c r="E92" s="9">
        <v>8</v>
      </c>
      <c r="F92" s="32"/>
      <c r="G92" s="32"/>
    </row>
    <row r="93" spans="1:7" x14ac:dyDescent="0.25">
      <c r="A93" s="25" t="s">
        <v>119</v>
      </c>
      <c r="B93" s="8" t="s">
        <v>176</v>
      </c>
      <c r="C93" s="22" t="s">
        <v>228</v>
      </c>
      <c r="D93" s="8"/>
      <c r="E93" s="9">
        <v>3</v>
      </c>
      <c r="F93" s="32"/>
      <c r="G93" s="32"/>
    </row>
    <row r="94" spans="1:7" x14ac:dyDescent="0.25">
      <c r="A94" s="25" t="s">
        <v>120</v>
      </c>
      <c r="B94" s="8" t="s">
        <v>177</v>
      </c>
      <c r="C94" s="22" t="s">
        <v>229</v>
      </c>
      <c r="D94" s="8"/>
      <c r="E94" s="9">
        <v>6.47</v>
      </c>
      <c r="F94" s="32"/>
      <c r="G94" s="32"/>
    </row>
    <row r="95" spans="1:7" ht="13.5" thickBot="1" x14ac:dyDescent="0.3">
      <c r="A95" s="26" t="s">
        <v>121</v>
      </c>
      <c r="B95" s="27" t="s">
        <v>178</v>
      </c>
      <c r="C95" s="28" t="s">
        <v>230</v>
      </c>
      <c r="D95" s="27"/>
      <c r="E95" s="29">
        <v>4.2</v>
      </c>
      <c r="F95" s="32"/>
      <c r="G95" s="32"/>
    </row>
    <row r="96" spans="1:7" x14ac:dyDescent="0.25">
      <c r="A96" s="44" t="s">
        <v>8</v>
      </c>
      <c r="B96" s="44"/>
      <c r="C96" s="44"/>
      <c r="D96" s="44"/>
      <c r="E96" s="44"/>
      <c r="F96" s="18">
        <f>SUM(F39:F95)</f>
        <v>0</v>
      </c>
      <c r="G96" s="18">
        <f>SUM(G39:G95)</f>
        <v>0</v>
      </c>
    </row>
    <row r="98" spans="1:7" x14ac:dyDescent="0.25">
      <c r="A98" s="45" t="s">
        <v>45</v>
      </c>
      <c r="B98" s="46"/>
      <c r="C98" s="46"/>
      <c r="D98" s="46"/>
      <c r="E98" s="46"/>
      <c r="F98" s="33">
        <f>F34</f>
        <v>0</v>
      </c>
      <c r="G98" s="33">
        <f>G34</f>
        <v>0</v>
      </c>
    </row>
    <row r="99" spans="1:7" x14ac:dyDescent="0.25">
      <c r="A99" s="47" t="s">
        <v>9</v>
      </c>
      <c r="B99" s="48"/>
      <c r="C99" s="48"/>
      <c r="D99" s="48"/>
      <c r="E99" s="48"/>
      <c r="F99" s="33">
        <f>F35</f>
        <v>0</v>
      </c>
      <c r="G99" s="33">
        <f>G35</f>
        <v>0</v>
      </c>
    </row>
    <row r="100" spans="1:7" s="21" customFormat="1" x14ac:dyDescent="0.25">
      <c r="A100" s="49" t="s">
        <v>46</v>
      </c>
      <c r="B100" s="50"/>
      <c r="C100" s="50"/>
      <c r="D100" s="50"/>
      <c r="E100" s="50"/>
      <c r="F100" s="19">
        <f>SUM(F98:F99)</f>
        <v>0</v>
      </c>
      <c r="G100" s="20">
        <f>SUM(G98:G99)</f>
        <v>0</v>
      </c>
    </row>
  </sheetData>
  <mergeCells count="21">
    <mergeCell ref="A96:E96"/>
    <mergeCell ref="A98:E98"/>
    <mergeCell ref="A99:E99"/>
    <mergeCell ref="A100:E100"/>
    <mergeCell ref="A9:A10"/>
    <mergeCell ref="B9:B10"/>
    <mergeCell ref="C9:C10"/>
    <mergeCell ref="A34:E34"/>
    <mergeCell ref="E9:E10"/>
    <mergeCell ref="A37:A38"/>
    <mergeCell ref="B37:B38"/>
    <mergeCell ref="C37:C38"/>
    <mergeCell ref="E37:E38"/>
    <mergeCell ref="F37:G37"/>
    <mergeCell ref="A1:B1"/>
    <mergeCell ref="B3:F3"/>
    <mergeCell ref="B4:F4"/>
    <mergeCell ref="B6:F6"/>
    <mergeCell ref="F9:G9"/>
    <mergeCell ref="D9:D10"/>
    <mergeCell ref="D37:D38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7" fitToHeight="0" orientation="portrait" r:id="rId1"/>
  <headerFooter>
    <oddHeader>&amp;RPříloha A5</oddHeader>
  </headerFooter>
  <rowBreaks count="1" manualBreakCount="1">
    <brk id="100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 ZR</vt:lpstr>
      <vt:lpstr>'5 ZR'!Oblast_tisku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Kostečka Vít</dc:creator>
  <cp:lastModifiedBy>Janoušková Alena</cp:lastModifiedBy>
  <cp:lastPrinted>2025-01-17T11:02:52Z</cp:lastPrinted>
  <dcterms:created xsi:type="dcterms:W3CDTF">2016-01-11T12:52:06Z</dcterms:created>
  <dcterms:modified xsi:type="dcterms:W3CDTF">2025-02-10T11:56:22Z</dcterms:modified>
</cp:coreProperties>
</file>