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/>
  <mc:AlternateContent xmlns:mc="http://schemas.openxmlformats.org/markup-compatibility/2006">
    <mc:Choice Requires="x15">
      <x15ac:absPath xmlns:x15ac="http://schemas.microsoft.com/office/spreadsheetml/2010/11/ac" url="Z:\2024\I_Q_2024\V_MEZIŘÍČÍ_ZZS_KV\DUR+DSP\PD\D11_Stavebni\"/>
    </mc:Choice>
  </mc:AlternateContent>
  <xr:revisionPtr revIDLastSave="0" documentId="13_ncr:1_{642E0CF5-DE36-4594-8ABF-BB274FD7749C}" xr6:coauthVersionLast="47" xr6:coauthVersionMax="47" xr10:uidLastSave="{00000000-0000-0000-0000-000000000000}"/>
  <bookViews>
    <workbookView xWindow="51480" yWindow="2460" windowWidth="29040" windowHeight="15720" xr2:uid="{00000000-000D-0000-FFFF-FFFF00000000}"/>
  </bookViews>
  <sheets>
    <sheet name="List3" sheetId="3" r:id="rId1"/>
  </sheets>
  <definedNames>
    <definedName name="_xlnm.Print_Area" localSheetId="0">List3!$A$1:$K$23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6" i="3" l="1"/>
  <c r="G12" i="3"/>
  <c r="G13" i="3" l="1"/>
  <c r="H13" i="3" s="1"/>
  <c r="G16" i="3" l="1"/>
  <c r="H16" i="3" s="1"/>
  <c r="G15" i="3"/>
  <c r="H15" i="3" s="1"/>
  <c r="G14" i="3"/>
  <c r="H14" i="3" s="1"/>
  <c r="H12" i="3"/>
  <c r="G11" i="3"/>
  <c r="H11" i="3" s="1"/>
  <c r="G8" i="3"/>
  <c r="H8" i="3" s="1"/>
  <c r="G7" i="3"/>
  <c r="H7" i="3" s="1"/>
  <c r="H6" i="3"/>
  <c r="G5" i="3"/>
  <c r="G4" i="3"/>
  <c r="H4" i="3" s="1"/>
  <c r="G17" i="3" l="1"/>
  <c r="H5" i="3"/>
  <c r="H17" i="3" l="1"/>
</calcChain>
</file>

<file path=xl/sharedStrings.xml><?xml version="1.0" encoding="utf-8"?>
<sst xmlns="http://schemas.openxmlformats.org/spreadsheetml/2006/main" count="48" uniqueCount="39">
  <si>
    <t>Pol.</t>
  </si>
  <si>
    <t>Název</t>
  </si>
  <si>
    <t>Počet</t>
  </si>
  <si>
    <t>Cena/jedn.</t>
  </si>
  <si>
    <t>Aktivní měřicí převodník výkonu pro třífázové napájení</t>
  </si>
  <si>
    <t>CENA CELKEM</t>
  </si>
  <si>
    <t>Celková cena s DPH</t>
  </si>
  <si>
    <t>Celková cena bez DPH</t>
  </si>
  <si>
    <t>Napájecí zdroj sběrnice</t>
  </si>
  <si>
    <t>Rozvaděč VxŠxH, cca</t>
  </si>
  <si>
    <t>Uvedení do provozu včetně nákladů spojených s instalacemi modulů a nastavením systému</t>
  </si>
  <si>
    <t>Zaškolení zaměstnanců</t>
  </si>
  <si>
    <t>Montáž zařízení vč. zapojení ve spotřebičích</t>
  </si>
  <si>
    <t>Kód</t>
  </si>
  <si>
    <t>EAM-N</t>
  </si>
  <si>
    <t>SVEBUS</t>
  </si>
  <si>
    <t>LON modul pro omezení výkonu, alarm/chyba, větrání</t>
  </si>
  <si>
    <t>GW-ASL</t>
  </si>
  <si>
    <t>SCH</t>
  </si>
  <si>
    <t>SWA</t>
  </si>
  <si>
    <t>PROV</t>
  </si>
  <si>
    <t>ŠKO</t>
  </si>
  <si>
    <t>MON</t>
  </si>
  <si>
    <t>vč. poz. 1 až 4, kabely napojeny do modulů, přívod vedení se shora, vč. dokumentace a přepravy do ČR</t>
  </si>
  <si>
    <t>MUGMCLON</t>
  </si>
  <si>
    <t>ZE6000</t>
  </si>
  <si>
    <t>Software pro dálkové ovládání</t>
  </si>
  <si>
    <t>Inteligentní systém řízení energie - centrální jednotka  6000</t>
  </si>
  <si>
    <t>LINK</t>
  </si>
  <si>
    <r>
      <t xml:space="preserve">BUS modul pro dva elektrotermické obvody </t>
    </r>
    <r>
      <rPr>
        <sz val="10"/>
        <rFont val="Calibri"/>
        <family val="2"/>
        <charset val="238"/>
        <scheme val="minor"/>
      </rPr>
      <t>(sleduje stav spotřebiče + spínání pomocí kontaktu relé)</t>
    </r>
    <r>
      <rPr>
        <sz val="10"/>
        <color theme="1"/>
        <rFont val="Calibri"/>
        <family val="2"/>
        <charset val="238"/>
        <scheme val="minor"/>
      </rPr>
      <t xml:space="preserve"> 230V</t>
    </r>
  </si>
  <si>
    <t>1200x800x300 mm, plně osazen moduly</t>
  </si>
  <si>
    <t>Proudový transformátor IPA40 1000A/5A</t>
  </si>
  <si>
    <t>MJ</t>
  </si>
  <si>
    <t>ks</t>
  </si>
  <si>
    <t>kpl</t>
  </si>
  <si>
    <t xml:space="preserve"> - kabelové rozvody včetně výkazu výměr nejsou součástí nabídky</t>
  </si>
  <si>
    <t xml:space="preserve"> - výkaz výměr kabelových rozvodů je součástí projektové dokumentace elektro - silnoproud</t>
  </si>
  <si>
    <t xml:space="preserve"> - kabelové rozvody jsou součástí dodávky stavby</t>
  </si>
  <si>
    <t>Zařízení musí mít rozhraní dle DIN 18875.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</si>
</sst>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2" formatCode="_-* #,##0\ &quot;Kč&quot;_-;\-* #,##0\ &quot;Kč&quot;_-;_-* &quot;-&quot;\ &quot;Kč&quot;_-;_-@_-"/>
  </numFmts>
  <fonts count="6" x14ac:knownFonts="1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0"/>
      <color rgb="FFFF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0" borderId="0" xfId="0" applyFont="1"/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wrapText="1"/>
    </xf>
    <xf numFmtId="4" fontId="1" fillId="0" borderId="1" xfId="0" applyNumberFormat="1" applyFont="1" applyBorder="1"/>
    <xf numFmtId="0" fontId="1" fillId="3" borderId="1" xfId="0" applyFont="1" applyFill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2" xfId="0" applyFont="1" applyBorder="1"/>
    <xf numFmtId="4" fontId="1" fillId="3" borderId="2" xfId="0" applyNumberFormat="1" applyFont="1" applyFill="1" applyBorder="1"/>
    <xf numFmtId="4" fontId="1" fillId="0" borderId="2" xfId="0" applyNumberFormat="1" applyFont="1" applyBorder="1"/>
    <xf numFmtId="0" fontId="1" fillId="0" borderId="6" xfId="0" applyFont="1" applyBorder="1" applyAlignment="1">
      <alignment horizontal="center"/>
    </xf>
    <xf numFmtId="0" fontId="1" fillId="3" borderId="6" xfId="0" applyFont="1" applyFill="1" applyBorder="1" applyAlignment="1">
      <alignment wrapText="1"/>
    </xf>
    <xf numFmtId="4" fontId="1" fillId="0" borderId="6" xfId="0" applyNumberFormat="1" applyFont="1" applyBorder="1"/>
    <xf numFmtId="0" fontId="1" fillId="3" borderId="0" xfId="0" applyFont="1" applyFill="1"/>
    <xf numFmtId="0" fontId="1" fillId="0" borderId="3" xfId="0" applyFont="1" applyBorder="1" applyAlignment="1">
      <alignment horizontal="center"/>
    </xf>
    <xf numFmtId="0" fontId="1" fillId="0" borderId="3" xfId="0" applyFont="1" applyBorder="1" applyAlignment="1">
      <alignment wrapText="1"/>
    </xf>
    <xf numFmtId="4" fontId="1" fillId="0" borderId="3" xfId="0" applyNumberFormat="1" applyFont="1" applyBorder="1"/>
    <xf numFmtId="0" fontId="1" fillId="3" borderId="0" xfId="0" applyFont="1" applyFill="1" applyAlignment="1">
      <alignment wrapText="1"/>
    </xf>
    <xf numFmtId="4" fontId="1" fillId="0" borderId="4" xfId="0" applyNumberFormat="1" applyFont="1" applyBorder="1"/>
    <xf numFmtId="4" fontId="1" fillId="3" borderId="1" xfId="0" applyNumberFormat="1" applyFont="1" applyFill="1" applyBorder="1"/>
    <xf numFmtId="4" fontId="1" fillId="3" borderId="4" xfId="0" applyNumberFormat="1" applyFont="1" applyFill="1" applyBorder="1"/>
    <xf numFmtId="0" fontId="3" fillId="2" borderId="4" xfId="0" applyFont="1" applyFill="1" applyBorder="1"/>
    <xf numFmtId="0" fontId="3" fillId="2" borderId="5" xfId="0" applyFont="1" applyFill="1" applyBorder="1"/>
    <xf numFmtId="0" fontId="3" fillId="2" borderId="5" xfId="0" applyFont="1" applyFill="1" applyBorder="1" applyAlignment="1">
      <alignment wrapText="1"/>
    </xf>
    <xf numFmtId="4" fontId="3" fillId="2" borderId="1" xfId="0" applyNumberFormat="1" applyFont="1" applyFill="1" applyBorder="1"/>
    <xf numFmtId="42" fontId="3" fillId="2" borderId="4" xfId="0" applyNumberFormat="1" applyFont="1" applyFill="1" applyBorder="1"/>
    <xf numFmtId="42" fontId="3" fillId="2" borderId="1" xfId="0" applyNumberFormat="1" applyFont="1" applyFill="1" applyBorder="1"/>
    <xf numFmtId="0" fontId="4" fillId="0" borderId="0" xfId="0" applyFont="1"/>
    <xf numFmtId="0" fontId="1" fillId="3" borderId="3" xfId="0" applyFont="1" applyFill="1" applyBorder="1" applyAlignment="1">
      <alignment wrapText="1"/>
    </xf>
    <xf numFmtId="0" fontId="1" fillId="0" borderId="1" xfId="0" applyFont="1" applyBorder="1" applyAlignment="1">
      <alignment horizontal="center" wrapText="1"/>
    </xf>
    <xf numFmtId="0" fontId="1" fillId="3" borderId="6" xfId="0" applyFont="1" applyFill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1" fillId="3" borderId="3" xfId="0" applyFont="1" applyFill="1" applyBorder="1" applyAlignment="1">
      <alignment horizontal="center" wrapText="1"/>
    </xf>
    <xf numFmtId="0" fontId="1" fillId="3" borderId="7" xfId="0" applyFont="1" applyFill="1" applyBorder="1" applyAlignment="1">
      <alignment wrapText="1"/>
    </xf>
    <xf numFmtId="0" fontId="1" fillId="3" borderId="0" xfId="0" applyFont="1" applyFill="1" applyAlignment="1">
      <alignment wrapText="1"/>
    </xf>
    <xf numFmtId="0" fontId="5" fillId="4" borderId="0" xfId="0" applyFont="1" applyFill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M24"/>
  <sheetViews>
    <sheetView tabSelected="1" zoomScaleNormal="100" workbookViewId="0">
      <selection activeCell="Q11" sqref="Q11"/>
    </sheetView>
  </sheetViews>
  <sheetFormatPr defaultRowHeight="13.8" x14ac:dyDescent="0.3"/>
  <cols>
    <col min="1" max="1" width="7" style="6" customWidth="1"/>
    <col min="2" max="2" width="12.109375" style="6" customWidth="1"/>
    <col min="3" max="3" width="33.44140625" style="6" customWidth="1"/>
    <col min="4" max="4" width="12" style="6" customWidth="1"/>
    <col min="5" max="5" width="8.88671875" style="6"/>
    <col min="6" max="6" width="12.77734375" style="6" customWidth="1"/>
    <col min="7" max="7" width="13.88671875" style="6" customWidth="1"/>
    <col min="8" max="8" width="14.21875" style="6" customWidth="1"/>
    <col min="9" max="9" width="10.44140625" style="6" customWidth="1"/>
    <col min="10" max="16384" width="8.88671875" style="6"/>
  </cols>
  <sheetData>
    <row r="2" spans="1:13" ht="27.45" customHeight="1" x14ac:dyDescent="0.3">
      <c r="A2" s="3" t="s">
        <v>0</v>
      </c>
      <c r="B2" s="3" t="s">
        <v>13</v>
      </c>
      <c r="C2" s="4" t="s">
        <v>1</v>
      </c>
      <c r="D2" s="4" t="s">
        <v>32</v>
      </c>
      <c r="E2" s="4" t="s">
        <v>2</v>
      </c>
      <c r="F2" s="4" t="s">
        <v>3</v>
      </c>
      <c r="G2" s="4" t="s">
        <v>7</v>
      </c>
      <c r="H2" s="5" t="s">
        <v>6</v>
      </c>
    </row>
    <row r="3" spans="1:13" x14ac:dyDescent="0.3">
      <c r="A3" s="1"/>
      <c r="B3" s="1"/>
      <c r="C3" s="2"/>
      <c r="D3" s="2"/>
      <c r="E3" s="2"/>
      <c r="F3" s="2"/>
      <c r="G3" s="2"/>
      <c r="H3" s="7"/>
    </row>
    <row r="4" spans="1:13" ht="27.6" x14ac:dyDescent="0.3">
      <c r="A4" s="8">
        <v>1</v>
      </c>
      <c r="B4" s="8" t="s">
        <v>25</v>
      </c>
      <c r="C4" s="9" t="s">
        <v>27</v>
      </c>
      <c r="D4" s="35" t="s">
        <v>33</v>
      </c>
      <c r="E4" s="8">
        <v>1</v>
      </c>
      <c r="F4" s="10">
        <v>0</v>
      </c>
      <c r="G4" s="10">
        <f t="shared" ref="G4:G11" si="0">E4*F4</f>
        <v>0</v>
      </c>
      <c r="H4" s="10">
        <f>G4*1.21</f>
        <v>0</v>
      </c>
    </row>
    <row r="5" spans="1:13" ht="41.4" x14ac:dyDescent="0.3">
      <c r="A5" s="8">
        <v>2</v>
      </c>
      <c r="B5" s="8" t="s">
        <v>14</v>
      </c>
      <c r="C5" s="9" t="s">
        <v>29</v>
      </c>
      <c r="D5" s="35" t="s">
        <v>33</v>
      </c>
      <c r="E5" s="11">
        <v>18</v>
      </c>
      <c r="F5" s="10">
        <v>0</v>
      </c>
      <c r="G5" s="10">
        <f t="shared" si="0"/>
        <v>0</v>
      </c>
      <c r="H5" s="10">
        <f t="shared" ref="H5:H17" si="1">G5*1.21</f>
        <v>0</v>
      </c>
    </row>
    <row r="6" spans="1:13" x14ac:dyDescent="0.3">
      <c r="A6" s="8">
        <v>3</v>
      </c>
      <c r="B6" s="8" t="s">
        <v>15</v>
      </c>
      <c r="C6" s="7" t="s">
        <v>8</v>
      </c>
      <c r="D6" s="8" t="s">
        <v>33</v>
      </c>
      <c r="E6" s="8">
        <v>1</v>
      </c>
      <c r="F6" s="10">
        <v>0</v>
      </c>
      <c r="G6" s="10">
        <f>E6*F6</f>
        <v>0</v>
      </c>
      <c r="H6" s="10">
        <f t="shared" si="1"/>
        <v>0</v>
      </c>
    </row>
    <row r="7" spans="1:13" ht="27.6" x14ac:dyDescent="0.3">
      <c r="A7" s="8">
        <v>4</v>
      </c>
      <c r="B7" s="8" t="s">
        <v>17</v>
      </c>
      <c r="C7" s="9" t="s">
        <v>16</v>
      </c>
      <c r="D7" s="35" t="s">
        <v>33</v>
      </c>
      <c r="E7" s="8">
        <v>1</v>
      </c>
      <c r="F7" s="10">
        <v>0</v>
      </c>
      <c r="G7" s="10">
        <f t="shared" si="0"/>
        <v>0</v>
      </c>
      <c r="H7" s="10">
        <f t="shared" si="1"/>
        <v>0</v>
      </c>
    </row>
    <row r="8" spans="1:13" x14ac:dyDescent="0.3">
      <c r="A8" s="12">
        <v>5</v>
      </c>
      <c r="B8" s="12" t="s">
        <v>18</v>
      </c>
      <c r="C8" s="13" t="s">
        <v>9</v>
      </c>
      <c r="D8" s="12" t="s">
        <v>33</v>
      </c>
      <c r="E8" s="12">
        <v>1</v>
      </c>
      <c r="F8" s="14">
        <v>0</v>
      </c>
      <c r="G8" s="15">
        <f t="shared" si="0"/>
        <v>0</v>
      </c>
      <c r="H8" s="15">
        <f t="shared" si="1"/>
        <v>0</v>
      </c>
    </row>
    <row r="9" spans="1:13" ht="15.6" customHeight="1" x14ac:dyDescent="0.3">
      <c r="A9" s="16"/>
      <c r="B9" s="16"/>
      <c r="C9" s="17" t="s">
        <v>30</v>
      </c>
      <c r="D9" s="36"/>
      <c r="E9" s="16"/>
      <c r="F9" s="18"/>
      <c r="G9" s="18"/>
      <c r="H9" s="18"/>
      <c r="I9" s="19"/>
      <c r="J9" s="19"/>
    </row>
    <row r="10" spans="1:13" ht="41.4" x14ac:dyDescent="0.3">
      <c r="A10" s="20"/>
      <c r="B10" s="20"/>
      <c r="C10" s="21" t="s">
        <v>23</v>
      </c>
      <c r="D10" s="37"/>
      <c r="E10" s="20"/>
      <c r="F10" s="22"/>
      <c r="G10" s="22"/>
      <c r="H10" s="22"/>
    </row>
    <row r="11" spans="1:13" ht="24.6" customHeight="1" x14ac:dyDescent="0.3">
      <c r="A11" s="8">
        <v>6</v>
      </c>
      <c r="B11" s="20" t="s">
        <v>19</v>
      </c>
      <c r="C11" s="34" t="s">
        <v>31</v>
      </c>
      <c r="D11" s="38" t="s">
        <v>33</v>
      </c>
      <c r="E11" s="20">
        <v>3</v>
      </c>
      <c r="F11" s="22">
        <v>0</v>
      </c>
      <c r="G11" s="22">
        <f t="shared" si="0"/>
        <v>0</v>
      </c>
      <c r="H11" s="22">
        <f t="shared" si="1"/>
        <v>0</v>
      </c>
      <c r="I11" s="39"/>
      <c r="J11" s="40"/>
      <c r="K11" s="23"/>
      <c r="L11" s="23"/>
      <c r="M11" s="19"/>
    </row>
    <row r="12" spans="1:13" ht="27.6" x14ac:dyDescent="0.3">
      <c r="A12" s="8">
        <v>7</v>
      </c>
      <c r="B12" s="8" t="s">
        <v>24</v>
      </c>
      <c r="C12" s="9" t="s">
        <v>4</v>
      </c>
      <c r="D12" s="35" t="s">
        <v>33</v>
      </c>
      <c r="E12" s="8">
        <v>1</v>
      </c>
      <c r="F12" s="15">
        <v>0</v>
      </c>
      <c r="G12" s="24">
        <f>E12*F12</f>
        <v>0</v>
      </c>
      <c r="H12" s="10">
        <f t="shared" si="1"/>
        <v>0</v>
      </c>
    </row>
    <row r="13" spans="1:13" x14ac:dyDescent="0.3">
      <c r="A13" s="8">
        <v>8</v>
      </c>
      <c r="B13" s="8" t="s">
        <v>28</v>
      </c>
      <c r="C13" s="9" t="s">
        <v>26</v>
      </c>
      <c r="D13" s="35" t="s">
        <v>34</v>
      </c>
      <c r="E13" s="8">
        <v>1</v>
      </c>
      <c r="F13" s="15">
        <v>0</v>
      </c>
      <c r="G13" s="24">
        <f>E13*F13</f>
        <v>0</v>
      </c>
      <c r="H13" s="10">
        <f>G13*1.21</f>
        <v>0</v>
      </c>
    </row>
    <row r="14" spans="1:13" ht="41.4" x14ac:dyDescent="0.3">
      <c r="A14" s="8">
        <v>9</v>
      </c>
      <c r="B14" s="8" t="s">
        <v>20</v>
      </c>
      <c r="C14" s="9" t="s">
        <v>10</v>
      </c>
      <c r="D14" s="35" t="s">
        <v>34</v>
      </c>
      <c r="E14" s="8">
        <v>1</v>
      </c>
      <c r="F14" s="25">
        <v>0</v>
      </c>
      <c r="G14" s="26">
        <f>E14*F14</f>
        <v>0</v>
      </c>
      <c r="H14" s="10">
        <f t="shared" si="1"/>
        <v>0</v>
      </c>
      <c r="I14" s="19"/>
      <c r="J14" s="19"/>
    </row>
    <row r="15" spans="1:13" x14ac:dyDescent="0.3">
      <c r="A15" s="8">
        <v>10</v>
      </c>
      <c r="B15" s="8" t="s">
        <v>21</v>
      </c>
      <c r="C15" s="9" t="s">
        <v>11</v>
      </c>
      <c r="D15" s="35" t="s">
        <v>34</v>
      </c>
      <c r="E15" s="8">
        <v>1</v>
      </c>
      <c r="F15" s="10">
        <v>0</v>
      </c>
      <c r="G15" s="24">
        <f t="shared" ref="G15:G16" si="2">E15*F15</f>
        <v>0</v>
      </c>
      <c r="H15" s="10">
        <f t="shared" si="1"/>
        <v>0</v>
      </c>
    </row>
    <row r="16" spans="1:13" ht="27.6" x14ac:dyDescent="0.3">
      <c r="A16" s="8">
        <v>11</v>
      </c>
      <c r="B16" s="8" t="s">
        <v>22</v>
      </c>
      <c r="C16" s="9" t="s">
        <v>12</v>
      </c>
      <c r="D16" s="35" t="s">
        <v>34</v>
      </c>
      <c r="E16" s="8">
        <v>1</v>
      </c>
      <c r="F16" s="25">
        <v>0</v>
      </c>
      <c r="G16" s="26">
        <f t="shared" si="2"/>
        <v>0</v>
      </c>
      <c r="H16" s="10">
        <f t="shared" si="1"/>
        <v>0</v>
      </c>
    </row>
    <row r="17" spans="1:8" x14ac:dyDescent="0.3">
      <c r="A17" s="27" t="s">
        <v>5</v>
      </c>
      <c r="B17" s="28"/>
      <c r="C17" s="29"/>
      <c r="D17" s="29"/>
      <c r="E17" s="28"/>
      <c r="F17" s="30"/>
      <c r="G17" s="31">
        <f>SUM(G4:G16)</f>
        <v>0</v>
      </c>
      <c r="H17" s="32">
        <f t="shared" si="1"/>
        <v>0</v>
      </c>
    </row>
    <row r="19" spans="1:8" x14ac:dyDescent="0.3">
      <c r="C19" s="33" t="s">
        <v>35</v>
      </c>
      <c r="D19" s="33"/>
      <c r="E19" s="33"/>
      <c r="F19" s="33"/>
      <c r="G19" s="33"/>
      <c r="H19" s="33"/>
    </row>
    <row r="20" spans="1:8" x14ac:dyDescent="0.3">
      <c r="C20" s="33" t="s">
        <v>36</v>
      </c>
      <c r="D20" s="33"/>
      <c r="E20" s="33"/>
      <c r="F20" s="33"/>
      <c r="G20" s="33"/>
      <c r="H20" s="33"/>
    </row>
    <row r="21" spans="1:8" x14ac:dyDescent="0.3">
      <c r="C21" s="33" t="s">
        <v>37</v>
      </c>
      <c r="D21" s="33"/>
      <c r="E21" s="33"/>
      <c r="F21" s="33"/>
      <c r="G21" s="33"/>
      <c r="H21" s="33"/>
    </row>
    <row r="23" spans="1:8" ht="15.6" x14ac:dyDescent="0.3">
      <c r="C23" s="41" t="s">
        <v>38</v>
      </c>
      <c r="D23" s="41"/>
    </row>
    <row r="24" spans="1:8" x14ac:dyDescent="0.3">
      <c r="C24" s="33"/>
      <c r="D24" s="33"/>
    </row>
  </sheetData>
  <mergeCells count="1">
    <mergeCell ref="I11:J11"/>
  </mergeCells>
  <pageMargins left="0.70866141732283472" right="0.70866141732283472" top="0.98425196850393704" bottom="0.78740157480314965" header="0.31496062992125984" footer="0.31496062992125984"/>
  <pageSetup paperSize="9" scale="88" orientation="landscape" r:id="rId1"/>
  <headerFooter>
    <oddHeader>&amp;LNemocnice Pelhřimov
Stravovací provoz
Slovanského bratrství 710
393 01  Pelhřimov&amp;CSystém Sicotronic - regulace spotřeby elektrické energie &amp;R1.4.2025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List3</vt:lpstr>
      <vt:lpstr>List3!Oblast_tisku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Renata Toráková</dc:creator>
  <cp:lastModifiedBy>Petr Paťha</cp:lastModifiedBy>
  <cp:lastPrinted>2025-04-01T09:15:22Z</cp:lastPrinted>
  <dcterms:created xsi:type="dcterms:W3CDTF">2018-01-16T12:20:22Z</dcterms:created>
  <dcterms:modified xsi:type="dcterms:W3CDTF">2025-04-01T09:47:51Z</dcterms:modified>
</cp:coreProperties>
</file>