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</sheets>
  <definedNames/>
  <calcPr/>
  <webPublishing/>
</workbook>
</file>

<file path=xl/sharedStrings.xml><?xml version="1.0" encoding="utf-8"?>
<sst xmlns="http://schemas.openxmlformats.org/spreadsheetml/2006/main" count="183" uniqueCount="80">
  <si>
    <t>Firma: Krajská správa a údržba silnic Vysočiny, příspěvková organizace</t>
  </si>
  <si>
    <t>Rekapitulace ceny</t>
  </si>
  <si>
    <t>Stavba: 2025 - III/0392 - Turovka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</si>
  <si>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</si>
  <si>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</si>
  <si>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</si>
  <si>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</si>
  <si>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</si>
  <si>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</si>
  <si>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</si>
  <si>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</si>
  <si>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</si>
  <si>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</si>
  <si>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</si>
  <si>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</si>
  <si>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</si>
  <si>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III/0392 - Turovka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</si>
  <si>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</si>
  <si>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</si>
  <si>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</si>
  <si>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</si>
  <si>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</si>
  <si>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</si>
  <si>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</si>
  <si>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</si>
  <si>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</si>
  <si>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všeobecné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</si>
  <si>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</si>
  <si>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</si>
  <si>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</si>
  <si>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</si>
  <si>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</si>
  <si>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</si>
  <si>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</si>
  <si>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</si>
  <si>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</si>
  <si>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</si>
  <si>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</si>
  <si>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</si>
  <si>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</si>
  <si>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</si>
  <si>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</si>
  <si>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</si>
  <si>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</si>
  <si>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</si>
  <si>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</si>
  <si>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</si>
  <si>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</si>
  <si>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</si>
  <si>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</si>
  <si>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</si>
  <si>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– veškeré požadované zkoušky</t>
  </si>
  <si>
    <t>VV</t>
  </si>
  <si>
    <t>TS</t>
  </si>
  <si>
    <t>zahrnuje veškeré náklady spojené s objednatelem požadovanými zkouškami</t>
  </si>
  <si>
    <t>02911</t>
  </si>
  <si>
    <t>OSTATNÍ POŽADAVKY - GEODETICKÉ ZAMĚŘENÍ</t>
  </si>
  <si>
    <t>geodetické zaměření skutečného stavu (3x tištěná verze + digitálně)</t>
  </si>
  <si>
    <t>zahrnuje veškeré náklady spojené s objednatelem požadovanými pracemi</t>
  </si>
  <si>
    <t>SO 101.1</t>
  </si>
  <si>
    <t>Silnice III/0392</t>
  </si>
  <si>
    <t>Zemní práce</t>
  </si>
  <si>
    <t>12911</t>
  </si>
  <si>
    <t>ČIŠTĚNÍ VOZOVEK OD NÁNOSU</t>
  </si>
  <si>
    <t>M2</t>
  </si>
  <si>
    <t>(324*5)+(390*4,5)=3 375,00000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</si>
  <si>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</si>
  <si>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</si>
  <si>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572211</t>
  </si>
  <si>
    <t>SPOJOVACÍ POSTŘIK Z ASFALTU DO 0,5KG/M2</t>
  </si>
  <si>
    <t>324*5+390*4,5=3 375,00000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</si>
  <si>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</si>
  <si>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</si>
  <si>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</si>
  <si>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</si>
  <si>
    <t>Ostatní konstrukce a práce</t>
  </si>
  <si>
    <t>7</t>
  </si>
  <si>
    <t>93811</t>
  </si>
  <si>
    <t>OČIŠTĚNÍ ASFALTOVÝCH VOZOVEK UMYTÍM VODOU</t>
  </si>
  <si>
    <t>Položka zahrnuje:  
- očištění předepsaným způsobem  
- odklizení vzniklého odpadu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</si>
</sst>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59</v>
      </c>
      <c s="20" t="s">
        <v>60</v>
      </c>
      <c s="21">
        <f>'SO 101.1'!I3</f>
      </c>
      <c s="21">
        <f>'SO 101.1'!O2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34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8">
        <f>0+I8+I13+I22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59</v>
      </c>
      <c s="6"/>
      <c s="18" t="s">
        <v>60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61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62</v>
      </c>
      <c s="25" t="s">
        <v>47</v>
      </c>
      <c s="30" t="s">
        <v>63</v>
      </c>
      <c s="31" t="s">
        <v>64</v>
      </c>
      <c s="32">
        <v>3375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65</v>
      </c>
    </row>
    <row r="12" spans="1:5" ht="89.25">
      <c r="A12" t="s">
        <v>53</v>
      </c>
      <c r="E12" s="35" t="s">
        <v>66</v>
      </c>
    </row>
    <row r="13" spans="1:18" ht="12.75" customHeight="1">
      <c r="A13" s="6" t="s">
        <v>43</v>
      </c>
      <c s="6"/>
      <c s="40" t="s">
        <v>22</v>
      </c>
      <c s="6"/>
      <c s="27" t="s">
        <v>67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68</v>
      </c>
      <c s="25" t="s">
        <v>47</v>
      </c>
      <c s="30" t="s">
        <v>69</v>
      </c>
      <c s="31" t="s">
        <v>64</v>
      </c>
      <c s="32">
        <v>3375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70</v>
      </c>
    </row>
    <row r="17" spans="1:5" ht="89.25">
      <c r="A17" t="s">
        <v>53</v>
      </c>
      <c r="E17" s="35" t="s">
        <v>71</v>
      </c>
    </row>
    <row r="18" spans="1:16" ht="12.75">
      <c r="A18" s="25" t="s">
        <v>45</v>
      </c>
      <c s="29" t="s">
        <v>34</v>
      </c>
      <c s="29" t="s">
        <v>72</v>
      </c>
      <c s="25" t="s">
        <v>47</v>
      </c>
      <c s="30" t="s">
        <v>73</v>
      </c>
      <c s="31" t="s">
        <v>64</v>
      </c>
      <c s="32">
        <v>3375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70</v>
      </c>
    </row>
    <row r="21" spans="1:5" ht="102">
      <c r="A21" t="s">
        <v>53</v>
      </c>
      <c r="E21" s="35" t="s">
        <v>74</v>
      </c>
    </row>
    <row r="22" spans="1:18" ht="12.75" customHeight="1">
      <c r="A22" s="6" t="s">
        <v>43</v>
      </c>
      <c s="6"/>
      <c s="40" t="s">
        <v>40</v>
      </c>
      <c s="6"/>
      <c s="27" t="s">
        <v>75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64</v>
      </c>
      <c s="32">
        <v>3375</v>
      </c>
      <c s="33">
        <v>0</v>
      </c>
      <c s="33">
        <f>ROUND(ROUND(H23,2)*ROUND(G23,5),2)</f>
      </c>
      <c r="O23">
        <f>(I23*21)/100</f>
      </c>
      <c t="s">
        <v>24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52</v>
      </c>
      <c r="E25" s="37" t="s">
        <v>70</v>
      </c>
    </row>
    <row r="26" spans="1:5" ht="63.75">
      <c r="A26" t="s">
        <v>53</v>
      </c>
      <c r="E26" s="35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