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PRISTROJE\2025\VZ_25_04_Hemat_analyzator\FINAL\"/>
    </mc:Choice>
  </mc:AlternateContent>
  <xr:revisionPtr revIDLastSave="0" documentId="13_ncr:1_{89282AB9-FDF5-470A-AA81-B3E1555417B2}" xr6:coauthVersionLast="47" xr6:coauthVersionMax="47" xr10:uidLastSave="{00000000-0000-0000-0000-000000000000}"/>
  <bookViews>
    <workbookView xWindow="-120" yWindow="-120" windowWidth="29040" windowHeight="17790" xr2:uid="{CC872E09-EB9C-418A-ABEE-D41B3A14B01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List1!$A$1:$I$89</definedName>
  </definedNames>
  <calcPr calcId="181029"/>
</workbook>
</file>

<file path=xl/calcChain.xml><?xml version="1.0" encoding="utf-8"?>
<calcChain xmlns="http://schemas.openxmlformats.org/spreadsheetml/2006/main">
  <c r="I69" i="1" l="1"/>
  <c r="G69" i="1"/>
  <c r="F69" i="1"/>
  <c r="D69" i="1"/>
  <c r="G29" i="1"/>
  <c r="I29" i="1"/>
  <c r="G30" i="1"/>
  <c r="I30" i="1"/>
  <c r="G31" i="1"/>
  <c r="I31" i="1"/>
  <c r="G32" i="1"/>
  <c r="I32" i="1"/>
  <c r="G33" i="1"/>
  <c r="I33" i="1"/>
  <c r="G34" i="1"/>
  <c r="I34" i="1"/>
  <c r="G35" i="1"/>
  <c r="I35" i="1"/>
  <c r="G36" i="1"/>
  <c r="I36" i="1"/>
  <c r="G37" i="1"/>
  <c r="I37" i="1"/>
  <c r="G38" i="1"/>
  <c r="I38" i="1"/>
  <c r="G39" i="1"/>
  <c r="I39" i="1"/>
  <c r="G40" i="1"/>
  <c r="I40" i="1"/>
  <c r="G41" i="1"/>
  <c r="I41" i="1"/>
  <c r="G42" i="1"/>
  <c r="I42" i="1"/>
  <c r="G43" i="1"/>
  <c r="I43" i="1"/>
  <c r="G44" i="1"/>
  <c r="I44" i="1"/>
  <c r="G45" i="1"/>
  <c r="I45" i="1"/>
  <c r="G46" i="1"/>
  <c r="I46" i="1"/>
  <c r="G28" i="1"/>
  <c r="I28" i="1"/>
  <c r="G27" i="1"/>
  <c r="I27" i="1"/>
  <c r="G14" i="1"/>
  <c r="I14" i="1"/>
  <c r="G15" i="1"/>
  <c r="I15" i="1"/>
  <c r="G16" i="1"/>
  <c r="I16" i="1"/>
  <c r="G17" i="1"/>
  <c r="I17" i="1"/>
  <c r="G18" i="1"/>
  <c r="I18" i="1"/>
  <c r="G19" i="1"/>
  <c r="I19" i="1"/>
  <c r="G20" i="1"/>
  <c r="I20" i="1"/>
  <c r="G21" i="1"/>
  <c r="I21" i="1"/>
  <c r="G22" i="1"/>
  <c r="I22" i="1"/>
  <c r="G53" i="1"/>
  <c r="I53" i="1"/>
  <c r="G54" i="1"/>
  <c r="I54" i="1"/>
  <c r="G55" i="1"/>
  <c r="I55" i="1"/>
  <c r="G56" i="1"/>
  <c r="I56" i="1"/>
  <c r="G57" i="1"/>
  <c r="I57" i="1"/>
  <c r="G58" i="1"/>
  <c r="I58" i="1"/>
  <c r="G59" i="1"/>
  <c r="I59" i="1"/>
  <c r="G60" i="1"/>
  <c r="I60" i="1"/>
  <c r="G61" i="1"/>
  <c r="I61" i="1"/>
  <c r="G62" i="1"/>
  <c r="I62" i="1"/>
  <c r="G63" i="1"/>
  <c r="I63" i="1"/>
  <c r="G64" i="1"/>
  <c r="I64" i="1"/>
  <c r="G65" i="1"/>
  <c r="I65" i="1"/>
  <c r="G52" i="1"/>
  <c r="I52" i="1"/>
  <c r="G9" i="1"/>
  <c r="I9" i="1"/>
  <c r="G10" i="1"/>
  <c r="I10" i="1"/>
  <c r="G11" i="1"/>
  <c r="I11" i="1"/>
  <c r="G12" i="1"/>
  <c r="I12" i="1"/>
  <c r="G13" i="1"/>
  <c r="I13" i="1"/>
  <c r="G66" i="1"/>
  <c r="I66" i="1"/>
  <c r="G47" i="1"/>
  <c r="I47" i="1"/>
  <c r="I23" i="1"/>
  <c r="G23" i="1"/>
</calcChain>
</file>

<file path=xl/sharedStrings.xml><?xml version="1.0" encoding="utf-8"?>
<sst xmlns="http://schemas.openxmlformats.org/spreadsheetml/2006/main" count="69" uniqueCount="36">
  <si>
    <t>Katalogové číslo (čísla)*</t>
  </si>
  <si>
    <t>Obchodní název</t>
  </si>
  <si>
    <t xml:space="preserve">Specifikace </t>
  </si>
  <si>
    <t>Počet vyšetření z balení</t>
  </si>
  <si>
    <t>Cena/balení bez DPH (Kč)</t>
  </si>
  <si>
    <t>Uveďte v pořadí:</t>
  </si>
  <si>
    <t xml:space="preserve"> </t>
  </si>
  <si>
    <t>Cena/1 rok
bez DPH (Kč)</t>
  </si>
  <si>
    <t>Cena/1 rok
vč. DPH (Kč)</t>
  </si>
  <si>
    <t>Potřebné množství balení/1 rok  (ks)</t>
  </si>
  <si>
    <t>Sazba DPH %</t>
  </si>
  <si>
    <t>vypočet probíhá automaticky na základě zadaných údajů v jiných sloupcích</t>
  </si>
  <si>
    <t>Pokyny pro vyplnění tabulky:</t>
  </si>
  <si>
    <t>doplní účastník (dodavatel)</t>
  </si>
  <si>
    <t>Veřejná zakázka: Dílčí dodávky reagencií, kontrolního a ostatního materiálu včetně výpůjčky hematologického analyzátoru; ev. č. VZ/25/04</t>
  </si>
  <si>
    <t>Příloha č. 2 výzvy/Příloha č. 2 kupní smlouvy</t>
  </si>
  <si>
    <r>
      <t xml:space="preserve">*Uveďte </t>
    </r>
    <r>
      <rPr>
        <b/>
        <sz val="10"/>
        <color indexed="8"/>
        <rFont val="Arial"/>
        <family val="2"/>
        <charset val="238"/>
      </rPr>
      <t>veškeré</t>
    </r>
    <r>
      <rPr>
        <sz val="10"/>
        <color indexed="8"/>
        <rFont val="Arial"/>
        <family val="2"/>
        <charset val="238"/>
      </rPr>
      <t xml:space="preserve"> položky, které je nutné dodávat Kupujícímu pro požadované spektrum vyšetření (příloha č. 1 výzvy), a to včetně</t>
    </r>
  </si>
  <si>
    <t>xxx</t>
  </si>
  <si>
    <t>CELKEM (součty z tabulek č. 1, 2 a č. 3)</t>
  </si>
  <si>
    <r>
      <t>1. Základní vyšetření (reagencie</t>
    </r>
    <r>
      <rPr>
        <b/>
        <sz val="11"/>
        <color indexed="8"/>
        <rFont val="Arial"/>
        <family val="2"/>
        <charset val="238"/>
      </rPr>
      <t>, kontroly)</t>
    </r>
  </si>
  <si>
    <t>2. Provozní roztoky (promývací, čistící roztoky, diluenty aj.)</t>
  </si>
  <si>
    <t xml:space="preserve">3. Ostatní materiály </t>
  </si>
  <si>
    <t xml:space="preserve"> kontrolních materiálů, provozních roztoků (promývací, čistící roztoky, diluenty a jiné provozní kapaliny) a dalších spotřebních </t>
  </si>
  <si>
    <t xml:space="preserve">    </t>
  </si>
  <si>
    <r>
      <t xml:space="preserve">  materiálů</t>
    </r>
    <r>
      <rPr>
        <sz val="10"/>
        <color indexed="8"/>
        <rFont val="Arial"/>
        <family val="2"/>
        <charset val="238"/>
      </rPr>
      <t xml:space="preserve">.  Ke každé položce je nutné uvést </t>
    </r>
    <r>
      <rPr>
        <b/>
        <sz val="10"/>
        <color indexed="8"/>
        <rFont val="Arial"/>
        <family val="2"/>
        <charset val="238"/>
      </rPr>
      <t>specifikaci</t>
    </r>
    <r>
      <rPr>
        <sz val="10"/>
        <color indexed="8"/>
        <rFont val="Arial"/>
        <family val="2"/>
        <charset val="238"/>
      </rPr>
      <t xml:space="preserve"> (např. reagencie, kontrola kvality, diluent atd.).</t>
    </r>
    <r>
      <rPr>
        <strike/>
        <sz val="10"/>
        <color indexed="10"/>
        <rFont val="Arial"/>
        <family val="2"/>
        <charset val="238"/>
      </rPr>
      <t xml:space="preserve"> </t>
    </r>
  </si>
  <si>
    <r>
      <t>1. základní vyšetření (reagencie,</t>
    </r>
    <r>
      <rPr>
        <sz val="10"/>
        <color indexed="8"/>
        <rFont val="Arial"/>
        <family val="2"/>
        <charset val="238"/>
      </rPr>
      <t xml:space="preserve"> kontroly),</t>
    </r>
  </si>
  <si>
    <t>2. provozní roztoky (promývací, čistící roztoky, diluenty aj.),</t>
  </si>
  <si>
    <t>3. ostatní materiály</t>
  </si>
  <si>
    <t>Cena/4 roky
bez DPH (Kč)</t>
  </si>
  <si>
    <t>Cena/4 roky
vč. DPH (Kč)</t>
  </si>
  <si>
    <t>V rámci počtu balení je nutné zohlednit on board stabilitu reagencií</t>
  </si>
  <si>
    <t>Mezisoučet tabulka č. 2</t>
  </si>
  <si>
    <t>Mezisoučet tabulka č. 3</t>
  </si>
  <si>
    <t>Mezisoučet tabulka č. 1</t>
  </si>
  <si>
    <r>
      <t>Položkový ceník reagencií, kontrolního</t>
    </r>
    <r>
      <rPr>
        <b/>
        <u/>
        <sz val="12"/>
        <color indexed="8"/>
        <rFont val="Arial"/>
        <family val="2"/>
        <charset val="238"/>
      </rPr>
      <t xml:space="preserve"> a ostatního materiálu</t>
    </r>
  </si>
  <si>
    <t>Celková cena za 1 rok resp. za 4 roky musí vycházet, resp. být v souladu s celkovou cenou v příloze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</si>
</sst>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164" formatCode="_([$€-2]* #,##0.00_);_([$€-2]* \(#,##0.00\);_([$€-2]* &quot;-&quot;??_)"/>
    <numFmt numFmtId="165" formatCode="_(* #,##0.0_);_(* \(#,##0.00\);_(* &quot;-&quot;??_);_(@_)"/>
    <numFmt numFmtId="166" formatCode="General_)"/>
    <numFmt numFmtId="167" formatCode="0.000"/>
    <numFmt numFmtId="168" formatCode="&quot;fl&quot;#,##0_);\(&quot;fl&quot;#,##0\)"/>
    <numFmt numFmtId="169" formatCode="&quot;fl&quot;#,##0_);[Red]\(&quot;fl&quot;#,##0\)"/>
    <numFmt numFmtId="170" formatCode="&quot;fl&quot;#,##0.00_);\(&quot;fl&quot;#,##0.00\)"/>
    <numFmt numFmtId="171" formatCode="_-* #,##0.00\ _D_M_-;\-* #,##0.00\ _D_M_-;_-* &quot;-&quot;??\ _D_M_-;_-@_-"/>
    <numFmt numFmtId="172" formatCode="_(* #,##0.0_%_);_(* \(#,##0.0_%\);_(* &quot; - &quot;_%_);_(@_)"/>
    <numFmt numFmtId="173" formatCode="_(* #,##0.0%_);_(* \(#,##0.0%\);_(* &quot; - &quot;\%_);_(@_)"/>
    <numFmt numFmtId="174" formatCode="_(* #,##0_);_(* \(#,##0\);_(* &quot; - &quot;_);_(@_)"/>
    <numFmt numFmtId="175" formatCode="_(* #,##0.0_);_(* \(#,##0.0\);_(* &quot; - &quot;_);_(@_)"/>
    <numFmt numFmtId="176" formatCode="_(* #,##0.00_);_(* \(#,##0.00\);_(* &quot; - &quot;_);_(@_)"/>
    <numFmt numFmtId="177" formatCode="_(* #,##0.000_);_(* \(#,##0.000\);_(* &quot; - &quot;_);_(@_)"/>
    <numFmt numFmtId="178" formatCode="#,##0;\(#,##0\);&quot;-&quot;"/>
    <numFmt numFmtId="179" formatCode="0.00_)"/>
    <numFmt numFmtId="180" formatCode="0.0%_);\(0.0%\)"/>
    <numFmt numFmtId="181" formatCode="\60\4\7\:"/>
    <numFmt numFmtId="182" formatCode="&quot;fl&quot;#,##0.00_);[Red]\(&quot;fl&quot;#,##0.00\)"/>
    <numFmt numFmtId="183" formatCode="_(&quot;fl&quot;* #,##0_);_(&quot;fl&quot;* \(#,##0\);_(&quot;fl&quot;* &quot;-&quot;_);_(@_)"/>
    <numFmt numFmtId="184" formatCode="_-&quot;DM&quot;* #,##0_-;\-&quot;DM&quot;* #,##0_-;_-&quot;DM&quot;* &quot;-&quot;_-;_-@_-"/>
    <numFmt numFmtId="185" formatCode="_-* #,##0.00\ &quot;DM&quot;_-;\-* #,##0.00\ &quot;DM&quot;_-;_-* &quot;-&quot;??\ &quot;DM&quot;_-;_-@_-"/>
    <numFmt numFmtId="186" formatCode="#,##0.00\ &quot;Kč&quot;"/>
    <numFmt numFmtId="187" formatCode="#,##0\ &quot;Kč&quot;"/>
  </numFmts>
  <fonts count="6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i/>
      <sz val="12"/>
      <name val="Times New Roman"/>
      <family val="1"/>
    </font>
    <font>
      <sz val="9"/>
      <name val="Times New Roman"/>
      <family val="1"/>
    </font>
    <font>
      <sz val="8"/>
      <color indexed="39"/>
      <name val="Arial"/>
      <family val="2"/>
    </font>
    <font>
      <sz val="7"/>
      <name val="Arial"/>
      <family val="2"/>
    </font>
    <font>
      <sz val="7"/>
      <color indexed="12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i/>
      <sz val="8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i/>
      <sz val="16"/>
      <name val="Helv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Trebuchet MS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Times New Roman"/>
      <family val="1"/>
    </font>
    <font>
      <b/>
      <sz val="7"/>
      <color indexed="12"/>
      <name val="Arial"/>
      <family val="2"/>
      <charset val="23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Arial"/>
      <family val="1"/>
      <charset val="128"/>
    </font>
    <font>
      <sz val="11"/>
      <name val="Arial"/>
      <family val="2"/>
      <charset val="23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trike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u/>
      <sz val="12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5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37">
    <xf numFmtId="0" fontId="0" fillId="0" borderId="0"/>
    <xf numFmtId="164" fontId="1" fillId="0" borderId="0" applyNumberFormat="0" applyFont="0" applyFill="0" applyBorder="0" applyAlignment="0" applyProtection="0"/>
    <xf numFmtId="164" fontId="2" fillId="2" borderId="0" applyNumberFormat="0" applyBorder="0" applyAlignment="0" applyProtection="0">
      <alignment vertical="center"/>
    </xf>
    <xf numFmtId="164" fontId="2" fillId="3" borderId="0" applyNumberFormat="0" applyBorder="0" applyAlignment="0" applyProtection="0">
      <alignment vertical="center"/>
    </xf>
    <xf numFmtId="164" fontId="2" fillId="4" borderId="0" applyNumberFormat="0" applyBorder="0" applyAlignment="0" applyProtection="0">
      <alignment vertical="center"/>
    </xf>
    <xf numFmtId="164" fontId="2" fillId="5" borderId="0" applyNumberFormat="0" applyBorder="0" applyAlignment="0" applyProtection="0">
      <alignment vertical="center"/>
    </xf>
    <xf numFmtId="164" fontId="2" fillId="6" borderId="0" applyNumberFormat="0" applyBorder="0" applyAlignment="0" applyProtection="0">
      <alignment vertical="center"/>
    </xf>
    <xf numFmtId="164" fontId="2" fillId="7" borderId="0" applyNumberFormat="0" applyBorder="0" applyAlignment="0" applyProtection="0">
      <alignment vertical="center"/>
    </xf>
    <xf numFmtId="164" fontId="2" fillId="8" borderId="0" applyNumberFormat="0" applyBorder="0" applyAlignment="0" applyProtection="0">
      <alignment vertical="center"/>
    </xf>
    <xf numFmtId="164" fontId="2" fillId="9" borderId="0" applyNumberFormat="0" applyBorder="0" applyAlignment="0" applyProtection="0">
      <alignment vertical="center"/>
    </xf>
    <xf numFmtId="164" fontId="2" fillId="10" borderId="0" applyNumberFormat="0" applyBorder="0" applyAlignment="0" applyProtection="0">
      <alignment vertical="center"/>
    </xf>
    <xf numFmtId="164" fontId="2" fillId="5" borderId="0" applyNumberFormat="0" applyBorder="0" applyAlignment="0" applyProtection="0">
      <alignment vertical="center"/>
    </xf>
    <xf numFmtId="164" fontId="2" fillId="8" borderId="0" applyNumberFormat="0" applyBorder="0" applyAlignment="0" applyProtection="0">
      <alignment vertical="center"/>
    </xf>
    <xf numFmtId="164" fontId="2" fillId="11" borderId="0" applyNumberFormat="0" applyBorder="0" applyAlignment="0" applyProtection="0">
      <alignment vertical="center"/>
    </xf>
    <xf numFmtId="164" fontId="3" fillId="12" borderId="0" applyNumberFormat="0" applyBorder="0" applyAlignment="0" applyProtection="0">
      <alignment vertical="center"/>
    </xf>
    <xf numFmtId="164" fontId="3" fillId="9" borderId="0" applyNumberFormat="0" applyBorder="0" applyAlignment="0" applyProtection="0">
      <alignment vertical="center"/>
    </xf>
    <xf numFmtId="164" fontId="3" fillId="10" borderId="0" applyNumberFormat="0" applyBorder="0" applyAlignment="0" applyProtection="0">
      <alignment vertical="center"/>
    </xf>
    <xf numFmtId="164" fontId="3" fillId="13" borderId="0" applyNumberFormat="0" applyBorder="0" applyAlignment="0" applyProtection="0">
      <alignment vertical="center"/>
    </xf>
    <xf numFmtId="164" fontId="3" fillId="14" borderId="0" applyNumberFormat="0" applyBorder="0" applyAlignment="0" applyProtection="0">
      <alignment vertical="center"/>
    </xf>
    <xf numFmtId="164" fontId="3" fillId="15" borderId="0" applyNumberFormat="0" applyBorder="0" applyAlignment="0" applyProtection="0">
      <alignment vertical="center"/>
    </xf>
    <xf numFmtId="164" fontId="4" fillId="0" borderId="1" applyFill="0" applyProtection="0">
      <alignment horizontal="right"/>
    </xf>
    <xf numFmtId="165" fontId="5" fillId="0" borderId="0" applyFill="0" applyBorder="0" applyAlignment="0"/>
    <xf numFmtId="166" fontId="5" fillId="0" borderId="0" applyFill="0" applyBorder="0" applyAlignment="0"/>
    <xf numFmtId="167" fontId="5" fillId="0" borderId="0" applyFill="0" applyBorder="0" applyAlignment="0"/>
    <xf numFmtId="168" fontId="5" fillId="0" borderId="0" applyFill="0" applyBorder="0" applyAlignment="0"/>
    <xf numFmtId="169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164" fontId="1" fillId="0" borderId="3" applyFont="0" applyFill="0" applyBorder="0" applyProtection="0">
      <alignment horizontal="right"/>
    </xf>
    <xf numFmtId="164" fontId="6" fillId="16" borderId="4" applyNumberFormat="0" applyAlignment="0"/>
    <xf numFmtId="165" fontId="5" fillId="0" borderId="0" applyFont="0" applyFill="0" applyBorder="0" applyAlignment="0" applyProtection="0"/>
    <xf numFmtId="40" fontId="1" fillId="0" borderId="0" applyFont="0" applyFill="0" applyBorder="0" applyProtection="0">
      <alignment horizontal="right"/>
    </xf>
    <xf numFmtId="166" fontId="5" fillId="0" borderId="0" applyFont="0" applyFill="0" applyBorder="0" applyAlignment="0" applyProtection="0"/>
    <xf numFmtId="39" fontId="7" fillId="0" borderId="0" applyFont="0" applyBorder="0"/>
    <xf numFmtId="164" fontId="8" fillId="0" borderId="0"/>
    <xf numFmtId="15" fontId="1" fillId="0" borderId="0" applyFont="0" applyFill="0" applyBorder="0" applyProtection="0">
      <alignment horizontal="right"/>
    </xf>
    <xf numFmtId="14" fontId="9" fillId="0" borderId="0" applyFill="0" applyBorder="0" applyAlignment="0"/>
    <xf numFmtId="38" fontId="10" fillId="0" borderId="5">
      <alignment vertical="center"/>
    </xf>
    <xf numFmtId="4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164" fontId="10" fillId="0" borderId="0" applyFont="0" applyFill="0" applyBorder="0" applyAlignment="0" applyProtection="0"/>
    <xf numFmtId="172" fontId="11" fillId="0" borderId="0">
      <alignment horizontal="right" vertical="top"/>
    </xf>
    <xf numFmtId="173" fontId="5" fillId="0" borderId="0">
      <alignment horizontal="right" vertical="top"/>
    </xf>
    <xf numFmtId="173" fontId="11" fillId="0" borderId="0">
      <alignment horizontal="right" vertical="top"/>
    </xf>
    <xf numFmtId="174" fontId="5" fillId="0" borderId="0" applyFill="0" applyBorder="0">
      <alignment horizontal="right" vertical="top"/>
    </xf>
    <xf numFmtId="175" fontId="5" fillId="0" borderId="0" applyFill="0" applyBorder="0">
      <alignment horizontal="right" vertical="top"/>
    </xf>
    <xf numFmtId="176" fontId="5" fillId="0" borderId="0" applyFill="0" applyBorder="0">
      <alignment horizontal="right" vertical="top"/>
    </xf>
    <xf numFmtId="177" fontId="5" fillId="0" borderId="0" applyFill="0" applyBorder="0">
      <alignment horizontal="right" vertical="top"/>
    </xf>
    <xf numFmtId="164" fontId="12" fillId="0" borderId="0">
      <alignment horizontal="center" wrapText="1"/>
    </xf>
    <xf numFmtId="178" fontId="13" fillId="0" borderId="0" applyFill="0" applyBorder="0">
      <alignment vertical="top"/>
    </xf>
    <xf numFmtId="178" fontId="14" fillId="0" borderId="0" applyFill="0" applyBorder="0" applyProtection="0">
      <alignment vertical="top"/>
    </xf>
    <xf numFmtId="178" fontId="15" fillId="0" borderId="0">
      <alignment vertical="top"/>
    </xf>
    <xf numFmtId="41" fontId="5" fillId="0" borderId="0" applyFill="0" applyBorder="0" applyAlignment="0" applyProtection="0">
      <alignment horizontal="right" vertical="top"/>
    </xf>
    <xf numFmtId="178" fontId="16" fillId="0" borderId="0"/>
    <xf numFmtId="164" fontId="5" fillId="0" borderId="0" applyFill="0" applyBorder="0">
      <alignment horizontal="left" vertical="top"/>
    </xf>
    <xf numFmtId="164" fontId="17" fillId="0" borderId="6" applyNumberFormat="0" applyAlignment="0" applyProtection="0">
      <alignment horizontal="left" vertical="center"/>
    </xf>
    <xf numFmtId="164" fontId="17" fillId="0" borderId="7">
      <alignment horizontal="left" vertical="center"/>
    </xf>
    <xf numFmtId="164" fontId="18" fillId="0" borderId="0" applyFill="0" applyBorder="0" applyProtection="0">
      <alignment horizontal="right"/>
    </xf>
    <xf numFmtId="0" fontId="53" fillId="26" borderId="0" applyNumberFormat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179" fontId="19" fillId="0" borderId="0"/>
    <xf numFmtId="164" fontId="20" fillId="0" borderId="0"/>
    <xf numFmtId="164" fontId="21" fillId="0" borderId="0"/>
    <xf numFmtId="164" fontId="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20" fillId="0" borderId="0"/>
    <xf numFmtId="164" fontId="51" fillId="0" borderId="0"/>
    <xf numFmtId="0" fontId="20" fillId="0" borderId="0"/>
    <xf numFmtId="180" fontId="22" fillId="0" borderId="0" applyFill="0" applyBorder="0" applyAlignment="0" applyProtection="0"/>
    <xf numFmtId="169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3" fillId="0" borderId="0" applyFont="0" applyFill="0" applyBorder="0" applyProtection="0">
      <alignment horizontal="right"/>
    </xf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164" fontId="8" fillId="0" borderId="0"/>
    <xf numFmtId="164" fontId="1" fillId="0" borderId="0" applyFont="0" applyFill="0" applyBorder="0" applyProtection="0">
      <alignment horizontal="right"/>
    </xf>
    <xf numFmtId="164" fontId="23" fillId="0" borderId="0" applyFont="0" applyFill="0" applyBorder="0" applyProtection="0">
      <alignment horizontal="right"/>
    </xf>
    <xf numFmtId="164" fontId="1" fillId="0" borderId="0" applyFont="0" applyFill="0" applyBorder="0" applyProtection="0">
      <alignment horizontal="right"/>
    </xf>
    <xf numFmtId="164" fontId="17" fillId="0" borderId="0" applyFill="0" applyBorder="0" applyProtection="0">
      <alignment horizontal="left"/>
    </xf>
    <xf numFmtId="164" fontId="1" fillId="0" borderId="0"/>
    <xf numFmtId="12" fontId="23" fillId="0" borderId="0" applyFont="0" applyFill="0" applyBorder="0" applyProtection="0">
      <alignment horizontal="right"/>
    </xf>
    <xf numFmtId="164" fontId="23" fillId="20" borderId="0" applyFont="0" applyFill="0" applyBorder="0" applyProtection="0">
      <alignment horizontal="right"/>
    </xf>
    <xf numFmtId="164" fontId="24" fillId="0" borderId="0"/>
    <xf numFmtId="49" fontId="9" fillId="0" borderId="0" applyFill="0" applyBorder="0" applyAlignment="0"/>
    <xf numFmtId="182" fontId="5" fillId="0" borderId="0" applyFill="0" applyBorder="0" applyAlignment="0"/>
    <xf numFmtId="183" fontId="5" fillId="0" borderId="0" applyFill="0" applyBorder="0" applyAlignment="0"/>
    <xf numFmtId="164" fontId="25" fillId="0" borderId="0" applyFill="0" applyBorder="0" applyAlignment="0" applyProtection="0"/>
    <xf numFmtId="164" fontId="26" fillId="0" borderId="0">
      <alignment horizontal="left"/>
      <protection locked="0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64" fontId="3" fillId="22" borderId="0" applyNumberFormat="0" applyBorder="0" applyAlignment="0" applyProtection="0">
      <alignment vertical="center"/>
    </xf>
    <xf numFmtId="164" fontId="3" fillId="23" borderId="0" applyNumberFormat="0" applyBorder="0" applyAlignment="0" applyProtection="0">
      <alignment vertical="center"/>
    </xf>
    <xf numFmtId="164" fontId="3" fillId="24" borderId="0" applyNumberFormat="0" applyBorder="0" applyAlignment="0" applyProtection="0">
      <alignment vertical="center"/>
    </xf>
    <xf numFmtId="164" fontId="3" fillId="13" borderId="0" applyNumberFormat="0" applyBorder="0" applyAlignment="0" applyProtection="0">
      <alignment vertical="center"/>
    </xf>
    <xf numFmtId="164" fontId="3" fillId="14" borderId="0" applyNumberFormat="0" applyBorder="0" applyAlignment="0" applyProtection="0">
      <alignment vertical="center"/>
    </xf>
    <xf numFmtId="164" fontId="3" fillId="25" borderId="0" applyNumberFormat="0" applyBorder="0" applyAlignment="0" applyProtection="0">
      <alignment vertical="center"/>
    </xf>
    <xf numFmtId="164" fontId="27" fillId="0" borderId="0" applyNumberFormat="0" applyFill="0" applyBorder="0" applyAlignment="0" applyProtection="0">
      <alignment vertical="center"/>
    </xf>
    <xf numFmtId="164" fontId="28" fillId="17" borderId="8" applyNumberFormat="0" applyAlignment="0" applyProtection="0">
      <alignment vertical="center"/>
    </xf>
    <xf numFmtId="164" fontId="29" fillId="18" borderId="0" applyNumberFormat="0" applyBorder="0" applyAlignment="0" applyProtection="0">
      <alignment vertical="center"/>
    </xf>
    <xf numFmtId="164" fontId="30" fillId="19" borderId="12" applyNumberFormat="0" applyFont="0" applyAlignment="0" applyProtection="0">
      <alignment vertical="center"/>
    </xf>
    <xf numFmtId="164" fontId="31" fillId="0" borderId="13" applyNumberFormat="0" applyFill="0" applyAlignment="0" applyProtection="0">
      <alignment vertical="center"/>
    </xf>
    <xf numFmtId="164" fontId="32" fillId="7" borderId="14" applyNumberFormat="0" applyAlignment="0" applyProtection="0">
      <alignment vertical="center"/>
    </xf>
    <xf numFmtId="164" fontId="33" fillId="21" borderId="15" applyNumberFormat="0" applyAlignment="0" applyProtection="0">
      <alignment vertical="center"/>
    </xf>
    <xf numFmtId="164" fontId="34" fillId="3" borderId="0" applyNumberFormat="0" applyBorder="0" applyAlignment="0" applyProtection="0">
      <alignment vertical="center"/>
    </xf>
    <xf numFmtId="164" fontId="35" fillId="0" borderId="0"/>
    <xf numFmtId="38" fontId="36" fillId="0" borderId="0" applyFont="0" applyFill="0" applyBorder="0" applyAlignment="0" applyProtection="0"/>
    <xf numFmtId="164" fontId="30" fillId="0" borderId="0"/>
    <xf numFmtId="164" fontId="37" fillId="4" borderId="0" applyNumberFormat="0" applyBorder="0" applyAlignment="0" applyProtection="0">
      <alignment vertical="center"/>
    </xf>
    <xf numFmtId="164" fontId="38" fillId="0" borderId="9" applyNumberFormat="0" applyFill="0" applyAlignment="0" applyProtection="0">
      <alignment vertical="center"/>
    </xf>
    <xf numFmtId="164" fontId="39" fillId="0" borderId="10" applyNumberFormat="0" applyFill="0" applyAlignment="0" applyProtection="0">
      <alignment vertical="center"/>
    </xf>
    <xf numFmtId="164" fontId="40" fillId="0" borderId="11" applyNumberFormat="0" applyFill="0" applyAlignment="0" applyProtection="0">
      <alignment vertical="center"/>
    </xf>
    <xf numFmtId="164" fontId="40" fillId="0" borderId="0" applyNumberFormat="0" applyFill="0" applyBorder="0" applyAlignment="0" applyProtection="0">
      <alignment vertical="center"/>
    </xf>
    <xf numFmtId="164" fontId="41" fillId="21" borderId="14" applyNumberFormat="0" applyAlignment="0" applyProtection="0">
      <alignment vertical="center"/>
    </xf>
    <xf numFmtId="164" fontId="42" fillId="0" borderId="0" applyNumberFormat="0" applyFill="0" applyBorder="0" applyAlignment="0" applyProtection="0">
      <alignment vertical="center"/>
    </xf>
    <xf numFmtId="164" fontId="43" fillId="0" borderId="0" applyNumberFormat="0" applyFill="0" applyBorder="0" applyAlignment="0" applyProtection="0">
      <alignment vertical="center"/>
    </xf>
    <xf numFmtId="164" fontId="44" fillId="0" borderId="2" applyNumberFormat="0" applyFill="0" applyAlignment="0" applyProtection="0">
      <alignment vertical="center"/>
    </xf>
  </cellStyleXfs>
  <cellXfs count="72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54" fillId="0" borderId="0" xfId="83" applyNumberFormat="1" applyFont="1" applyAlignment="1">
      <alignment vertical="center"/>
    </xf>
    <xf numFmtId="0" fontId="55" fillId="0" borderId="0" xfId="0" applyFont="1" applyAlignment="1">
      <alignment vertical="center"/>
    </xf>
    <xf numFmtId="164" fontId="54" fillId="0" borderId="0" xfId="83" applyFont="1" applyAlignment="1" applyProtection="1">
      <alignment vertical="center"/>
      <protection locked="0"/>
    </xf>
    <xf numFmtId="4" fontId="0" fillId="0" borderId="0" xfId="0" applyNumberFormat="1" applyAlignment="1">
      <alignment vertical="center"/>
    </xf>
    <xf numFmtId="3" fontId="54" fillId="0" borderId="0" xfId="83" applyNumberFormat="1" applyFont="1" applyAlignment="1">
      <alignment vertical="center"/>
    </xf>
    <xf numFmtId="0" fontId="54" fillId="0" borderId="0" xfId="83" applyNumberFormat="1" applyFont="1" applyAlignment="1">
      <alignment horizontal="left" vertical="center"/>
    </xf>
    <xf numFmtId="0" fontId="56" fillId="0" borderId="0" xfId="83" applyNumberFormat="1" applyFont="1" applyAlignment="1">
      <alignment horizontal="left" vertical="center"/>
    </xf>
    <xf numFmtId="164" fontId="56" fillId="27" borderId="16" xfId="83" applyFont="1" applyFill="1" applyBorder="1" applyAlignment="1">
      <alignment horizontal="center" vertical="center" wrapText="1"/>
    </xf>
    <xf numFmtId="164" fontId="56" fillId="27" borderId="17" xfId="83" applyFont="1" applyFill="1" applyBorder="1" applyAlignment="1">
      <alignment horizontal="center" vertical="center" wrapText="1"/>
    </xf>
    <xf numFmtId="164" fontId="56" fillId="27" borderId="18" xfId="83" applyFont="1" applyFill="1" applyBorder="1" applyAlignment="1">
      <alignment horizontal="center" vertical="center" wrapText="1"/>
    </xf>
    <xf numFmtId="164" fontId="54" fillId="28" borderId="19" xfId="83" applyFont="1" applyFill="1" applyBorder="1" applyAlignment="1" applyProtection="1">
      <alignment vertical="center"/>
      <protection locked="0"/>
    </xf>
    <xf numFmtId="164" fontId="54" fillId="28" borderId="20" xfId="83" applyFont="1" applyFill="1" applyBorder="1" applyAlignment="1" applyProtection="1">
      <alignment vertical="center"/>
      <protection locked="0"/>
    </xf>
    <xf numFmtId="4" fontId="54" fillId="28" borderId="20" xfId="83" applyNumberFormat="1" applyFont="1" applyFill="1" applyBorder="1" applyAlignment="1" applyProtection="1">
      <alignment vertical="center"/>
      <protection locked="0"/>
    </xf>
    <xf numFmtId="164" fontId="54" fillId="28" borderId="21" xfId="83" applyFont="1" applyFill="1" applyBorder="1" applyAlignment="1" applyProtection="1">
      <alignment vertical="center"/>
      <protection locked="0"/>
    </xf>
    <xf numFmtId="164" fontId="54" fillId="28" borderId="4" xfId="83" applyFont="1" applyFill="1" applyBorder="1" applyAlignment="1" applyProtection="1">
      <alignment vertical="center"/>
      <protection locked="0"/>
    </xf>
    <xf numFmtId="4" fontId="54" fillId="28" borderId="4" xfId="83" applyNumberFormat="1" applyFont="1" applyFill="1" applyBorder="1" applyAlignment="1" applyProtection="1">
      <alignment vertical="center"/>
      <protection locked="0"/>
    </xf>
    <xf numFmtId="9" fontId="54" fillId="28" borderId="20" xfId="83" applyNumberFormat="1" applyFont="1" applyFill="1" applyBorder="1" applyAlignment="1" applyProtection="1">
      <alignment vertical="center"/>
      <protection locked="0"/>
    </xf>
    <xf numFmtId="9" fontId="54" fillId="28" borderId="4" xfId="83" applyNumberFormat="1" applyFont="1" applyFill="1" applyBorder="1" applyAlignment="1" applyProtection="1">
      <alignment vertical="center"/>
      <protection locked="0"/>
    </xf>
    <xf numFmtId="0" fontId="46" fillId="0" borderId="0" xfId="0" applyFont="1" applyAlignment="1">
      <alignment vertical="center"/>
    </xf>
    <xf numFmtId="0" fontId="0" fillId="28" borderId="0" xfId="0" applyFill="1" applyAlignment="1">
      <alignment vertical="center"/>
    </xf>
    <xf numFmtId="0" fontId="0" fillId="29" borderId="0" xfId="0" applyFill="1" applyAlignment="1">
      <alignment vertical="center"/>
    </xf>
    <xf numFmtId="0" fontId="55" fillId="28" borderId="20" xfId="0" applyFont="1" applyFill="1" applyBorder="1" applyAlignment="1" applyProtection="1">
      <alignment horizontal="left" vertical="center"/>
      <protection locked="0"/>
    </xf>
    <xf numFmtId="0" fontId="55" fillId="28" borderId="4" xfId="0" applyFont="1" applyFill="1" applyBorder="1" applyAlignment="1" applyProtection="1">
      <alignment horizontal="left" vertical="center"/>
      <protection locked="0"/>
    </xf>
    <xf numFmtId="3" fontId="57" fillId="0" borderId="0" xfId="83" applyNumberFormat="1" applyFont="1" applyAlignment="1">
      <alignment horizontal="center" vertical="center"/>
    </xf>
    <xf numFmtId="164" fontId="54" fillId="28" borderId="22" xfId="83" applyFont="1" applyFill="1" applyBorder="1" applyAlignment="1" applyProtection="1">
      <alignment vertical="center"/>
      <protection locked="0"/>
    </xf>
    <xf numFmtId="164" fontId="54" fillId="28" borderId="23" xfId="83" applyFont="1" applyFill="1" applyBorder="1" applyAlignment="1" applyProtection="1">
      <alignment vertical="center"/>
      <protection locked="0"/>
    </xf>
    <xf numFmtId="0" fontId="55" fillId="28" borderId="23" xfId="0" applyFont="1" applyFill="1" applyBorder="1" applyAlignment="1" applyProtection="1">
      <alignment horizontal="left" vertical="center"/>
      <protection locked="0"/>
    </xf>
    <xf numFmtId="4" fontId="54" fillId="28" borderId="23" xfId="83" applyNumberFormat="1" applyFont="1" applyFill="1" applyBorder="1" applyAlignment="1" applyProtection="1">
      <alignment vertical="center"/>
      <protection locked="0"/>
    </xf>
    <xf numFmtId="9" fontId="54" fillId="28" borderId="23" xfId="83" applyNumberFormat="1" applyFont="1" applyFill="1" applyBorder="1" applyAlignment="1" applyProtection="1">
      <alignment vertical="center"/>
      <protection locked="0"/>
    </xf>
    <xf numFmtId="9" fontId="54" fillId="28" borderId="24" xfId="83" applyNumberFormat="1" applyFont="1" applyFill="1" applyBorder="1" applyAlignment="1" applyProtection="1">
      <alignment vertical="center"/>
      <protection locked="0"/>
    </xf>
    <xf numFmtId="0" fontId="20" fillId="0" borderId="0" xfId="83" applyNumberFormat="1" applyFont="1" applyAlignment="1">
      <alignment vertical="center"/>
    </xf>
    <xf numFmtId="186" fontId="0" fillId="29" borderId="25" xfId="0" applyNumberFormat="1" applyFill="1" applyBorder="1" applyAlignment="1">
      <alignment vertical="center"/>
    </xf>
    <xf numFmtId="186" fontId="0" fillId="29" borderId="27" xfId="0" applyNumberFormat="1" applyFill="1" applyBorder="1" applyAlignment="1">
      <alignment vertical="center"/>
    </xf>
    <xf numFmtId="0" fontId="55" fillId="27" borderId="28" xfId="0" applyFont="1" applyFill="1" applyBorder="1" applyAlignment="1">
      <alignment vertical="center"/>
    </xf>
    <xf numFmtId="0" fontId="55" fillId="27" borderId="6" xfId="0" applyFont="1" applyFill="1" applyBorder="1" applyAlignment="1">
      <alignment vertical="center"/>
    </xf>
    <xf numFmtId="186" fontId="54" fillId="29" borderId="20" xfId="83" applyNumberFormat="1" applyFont="1" applyFill="1" applyBorder="1" applyAlignment="1">
      <alignment vertical="center"/>
    </xf>
    <xf numFmtId="186" fontId="54" fillId="29" borderId="4" xfId="83" applyNumberFormat="1" applyFont="1" applyFill="1" applyBorder="1" applyAlignment="1">
      <alignment vertical="center"/>
    </xf>
    <xf numFmtId="186" fontId="54" fillId="29" borderId="23" xfId="83" applyNumberFormat="1" applyFont="1" applyFill="1" applyBorder="1" applyAlignment="1">
      <alignment vertical="center"/>
    </xf>
    <xf numFmtId="186" fontId="54" fillId="29" borderId="17" xfId="83" applyNumberFormat="1" applyFont="1" applyFill="1" applyBorder="1" applyAlignment="1">
      <alignment vertical="center"/>
    </xf>
    <xf numFmtId="187" fontId="54" fillId="29" borderId="29" xfId="83" applyNumberFormat="1" applyFont="1" applyFill="1" applyBorder="1" applyAlignment="1">
      <alignment vertical="center"/>
    </xf>
    <xf numFmtId="187" fontId="54" fillId="29" borderId="30" xfId="83" applyNumberFormat="1" applyFont="1" applyFill="1" applyBorder="1" applyAlignment="1">
      <alignment vertical="center"/>
    </xf>
    <xf numFmtId="187" fontId="54" fillId="29" borderId="31" xfId="83" applyNumberFormat="1" applyFont="1" applyFill="1" applyBorder="1" applyAlignment="1">
      <alignment vertical="center"/>
    </xf>
    <xf numFmtId="187" fontId="54" fillId="29" borderId="18" xfId="83" applyNumberFormat="1" applyFont="1" applyFill="1" applyBorder="1" applyAlignment="1">
      <alignment vertical="center"/>
    </xf>
    <xf numFmtId="187" fontId="54" fillId="29" borderId="20" xfId="83" applyNumberFormat="1" applyFont="1" applyFill="1" applyBorder="1" applyAlignment="1">
      <alignment vertical="center"/>
    </xf>
    <xf numFmtId="187" fontId="54" fillId="29" borderId="4" xfId="83" applyNumberFormat="1" applyFont="1" applyFill="1" applyBorder="1" applyAlignment="1">
      <alignment vertical="center"/>
    </xf>
    <xf numFmtId="187" fontId="54" fillId="29" borderId="23" xfId="83" applyNumberFormat="1" applyFont="1" applyFill="1" applyBorder="1" applyAlignment="1">
      <alignment vertical="center"/>
    </xf>
    <xf numFmtId="187" fontId="54" fillId="29" borderId="17" xfId="83" applyNumberFormat="1" applyFont="1" applyFill="1" applyBorder="1" applyAlignment="1">
      <alignment vertical="center"/>
    </xf>
    <xf numFmtId="187" fontId="54" fillId="29" borderId="32" xfId="83" applyNumberFormat="1" applyFont="1" applyFill="1" applyBorder="1" applyAlignment="1">
      <alignment vertical="center"/>
    </xf>
    <xf numFmtId="0" fontId="0" fillId="27" borderId="25" xfId="0" applyFill="1" applyBorder="1" applyAlignment="1">
      <alignment horizontal="center" vertical="center"/>
    </xf>
    <xf numFmtId="4" fontId="54" fillId="27" borderId="17" xfId="83" applyNumberFormat="1" applyFont="1" applyFill="1" applyBorder="1" applyAlignment="1" applyProtection="1">
      <alignment horizontal="center" vertical="center"/>
      <protection locked="0"/>
    </xf>
    <xf numFmtId="9" fontId="54" fillId="27" borderId="17" xfId="83" applyNumberFormat="1" applyFont="1" applyFill="1" applyBorder="1" applyAlignment="1" applyProtection="1">
      <alignment horizontal="center" vertical="center"/>
      <protection locked="0"/>
    </xf>
    <xf numFmtId="0" fontId="60" fillId="0" borderId="0" xfId="0" applyFont="1" applyAlignment="1">
      <alignment horizontal="left" vertical="center"/>
    </xf>
    <xf numFmtId="164" fontId="56" fillId="27" borderId="28" xfId="83" applyFont="1" applyFill="1" applyBorder="1" applyAlignment="1" applyProtection="1">
      <alignment horizontal="right" vertical="center"/>
      <protection locked="0"/>
    </xf>
    <xf numFmtId="164" fontId="56" fillId="27" borderId="6" xfId="83" applyFont="1" applyFill="1" applyBorder="1" applyAlignment="1" applyProtection="1">
      <alignment horizontal="right" vertical="center"/>
      <protection locked="0"/>
    </xf>
    <xf numFmtId="164" fontId="56" fillId="27" borderId="33" xfId="83" applyFont="1" applyFill="1" applyBorder="1" applyAlignment="1" applyProtection="1">
      <alignment horizontal="right" vertical="center"/>
      <protection locked="0"/>
    </xf>
    <xf numFmtId="3" fontId="61" fillId="0" borderId="0" xfId="83" applyNumberFormat="1" applyFont="1" applyAlignment="1">
      <alignment horizontal="center" vertical="center"/>
    </xf>
    <xf numFmtId="3" fontId="58" fillId="0" borderId="26" xfId="83" applyNumberFormat="1" applyFont="1" applyBorder="1" applyAlignment="1">
      <alignment horizontal="left" vertical="center"/>
    </xf>
    <xf numFmtId="3" fontId="54" fillId="0" borderId="26" xfId="83" applyNumberFormat="1" applyFont="1" applyBorder="1" applyAlignment="1">
      <alignment horizontal="left" vertical="center"/>
    </xf>
    <xf numFmtId="0" fontId="49" fillId="0" borderId="26" xfId="83" applyNumberFormat="1" applyFont="1" applyBorder="1" applyAlignment="1">
      <alignment horizontal="left" vertical="center"/>
    </xf>
    <xf numFmtId="0" fontId="1" fillId="0" borderId="26" xfId="83" applyNumberFormat="1" applyFont="1" applyBorder="1" applyAlignment="1">
      <alignment horizontal="left" vertical="center"/>
    </xf>
    <xf numFmtId="0" fontId="58" fillId="0" borderId="26" xfId="83" applyNumberFormat="1" applyFont="1" applyBorder="1" applyAlignment="1">
      <alignment horizontal="left" vertical="center"/>
    </xf>
    <xf numFmtId="0" fontId="59" fillId="0" borderId="26" xfId="83" applyNumberFormat="1" applyFont="1" applyBorder="1" applyAlignment="1">
      <alignment horizontal="left" vertical="center"/>
    </xf>
    <xf numFmtId="3" fontId="57" fillId="0" borderId="0" xfId="83" applyNumberFormat="1" applyFont="1" applyAlignment="1">
      <alignment horizontal="left" vertical="center"/>
    </xf>
    <xf numFmtId="0" fontId="52" fillId="27" borderId="28" xfId="0" applyFont="1" applyFill="1" applyBorder="1" applyAlignment="1">
      <alignment horizontal="right" vertical="center"/>
    </xf>
    <xf numFmtId="0" fontId="52" fillId="27" borderId="6" xfId="0" applyFont="1" applyFill="1" applyBorder="1" applyAlignment="1">
      <alignment horizontal="right" vertical="center"/>
    </xf>
    <xf numFmtId="0" fontId="52" fillId="27" borderId="33" xfId="0" applyFont="1" applyFill="1" applyBorder="1" applyAlignment="1">
      <alignment horizontal="right" vertical="center"/>
    </xf>
    <xf numFmtId="0" fontId="54" fillId="0" borderId="0" xfId="83" applyNumberFormat="1" applyFont="1" applyAlignment="1">
      <alignment horizontal="left" vertical="center"/>
    </xf>
    <xf numFmtId="0" fontId="56" fillId="0" borderId="0" xfId="83" applyNumberFormat="1" applyFont="1" applyAlignment="1">
      <alignment horizontal="left" vertical="center"/>
    </xf>
    <xf numFmtId="0" fontId="1" fillId="0" borderId="0" xfId="83" applyNumberFormat="1" applyFont="1" applyAlignment="1">
      <alignment horizontal="left" vertical="center"/>
    </xf>
  </cellXfs>
  <cellStyles count="137">
    <cellStyle name="******************************************" xfId="1" xr:uid="{71AC6670-B15E-4290-BED2-A950529C11EC}"/>
    <cellStyle name="20% - アクセント 1" xfId="2" xr:uid="{F0C898E7-AA96-48D3-9F82-7BF2B5A0B32A}"/>
    <cellStyle name="20% - アクセント 2" xfId="3" xr:uid="{C34AAEF6-258C-4A60-A4F5-96AF2216EDEB}"/>
    <cellStyle name="20% - アクセント 3" xfId="4" xr:uid="{CDF25412-4215-4D20-872B-EAFC11D20793}"/>
    <cellStyle name="20% - アクセント 4" xfId="5" xr:uid="{FD28ACA0-699E-4FB5-A68C-4DBAB15A8B6C}"/>
    <cellStyle name="20% - アクセント 5" xfId="6" xr:uid="{185FF946-D27E-4535-A866-B1D16C0B229D}"/>
    <cellStyle name="20% - アクセント 6" xfId="7" xr:uid="{76EE3BC2-BEBD-46E4-B2BD-6656B7C593A8}"/>
    <cellStyle name="40% - アクセント 1" xfId="8" xr:uid="{55C46407-C24B-4278-A7E1-CE94945AEA4F}"/>
    <cellStyle name="40% - アクセント 2" xfId="9" xr:uid="{B3419A93-EFAA-402C-B7FC-33680F5303DE}"/>
    <cellStyle name="40% - アクセント 3" xfId="10" xr:uid="{99DE55AA-A922-4AD5-8630-099C4D450496}"/>
    <cellStyle name="40% - アクセント 4" xfId="11" xr:uid="{225EF7E2-5A03-44BA-A1B5-4BF4CB3252F2}"/>
    <cellStyle name="40% - アクセント 5" xfId="12" xr:uid="{C55F051C-ED97-4E05-B977-3E233F00DF92}"/>
    <cellStyle name="40% - アクセント 6" xfId="13" xr:uid="{D50F238E-EA20-431B-8657-5B477B47F88C}"/>
    <cellStyle name="60% - アクセント 1" xfId="14" xr:uid="{93758473-551E-4B9F-9A29-A28F1EF331E4}"/>
    <cellStyle name="60% - アクセント 2" xfId="15" xr:uid="{4EEC7452-5826-4634-AE06-F85324D214FD}"/>
    <cellStyle name="60% - アクセント 3" xfId="16" xr:uid="{28FDB5D2-B5F1-4E2D-A11E-5733ED46E532}"/>
    <cellStyle name="60% - アクセント 4" xfId="17" xr:uid="{464E64E0-5DC2-4F82-9AC0-D68F66484AD5}"/>
    <cellStyle name="60% - アクセント 5" xfId="18" xr:uid="{26121EDD-CA5D-4977-AFF9-D438A15ED082}"/>
    <cellStyle name="60% - アクセント 6" xfId="19" xr:uid="{868F82F9-EDCA-4697-B6AF-143E14AE04F8}"/>
    <cellStyle name="Bottom Edge" xfId="20" xr:uid="{0AAEB6CF-0AD8-4F62-85E4-36127184ABD1}"/>
    <cellStyle name="Calc Currency (0)" xfId="21" xr:uid="{43EE4FA0-D534-4CE4-BFB5-C5653358B57A}"/>
    <cellStyle name="Calc Currency (2)" xfId="22" xr:uid="{A12FFF05-16A9-4F80-9790-6AFFEB868AC3}"/>
    <cellStyle name="Calc Percent (0)" xfId="23" xr:uid="{834F3B86-F418-4B80-8B7F-A0C4BE0599E2}"/>
    <cellStyle name="Calc Percent (1)" xfId="24" xr:uid="{B9808EC1-7976-48D6-A217-23263C07AD6D}"/>
    <cellStyle name="Calc Percent (2)" xfId="25" xr:uid="{7C2908E5-261B-48C3-AB5D-0D0C5340C05C}"/>
    <cellStyle name="Calc Units (0)" xfId="26" xr:uid="{CEB4DD7F-567B-44BD-A268-2A2E0F97C5D4}"/>
    <cellStyle name="Calc Units (1)" xfId="27" xr:uid="{382A0729-615B-4EAE-BF79-445F65338537}"/>
    <cellStyle name="Calc Units (2)" xfId="28" xr:uid="{331110C7-FE17-474E-A65A-CBE72D551F02}"/>
    <cellStyle name="Cents" xfId="29" xr:uid="{40B79415-CBC5-4E65-9CF0-1FC1F2C3545B}"/>
    <cellStyle name="CK_Input" xfId="30" xr:uid="{1E680132-A2E5-4510-851A-6B30D57D709B}"/>
    <cellStyle name="Comma [00]" xfId="31" xr:uid="{6D096213-ABBF-44C8-999C-E9E0C60A0D7D}"/>
    <cellStyle name="Comma Cents" xfId="32" xr:uid="{B1DF7C73-6F11-4F60-B4D5-99F31C576603}"/>
    <cellStyle name="Currency [00]" xfId="33" xr:uid="{456112DA-53A0-4238-B607-AB9FC581F61C}"/>
    <cellStyle name="Currency [2]" xfId="34" xr:uid="{56B7CBC2-E8BC-4040-9B1B-72F9C078DDA0}"/>
    <cellStyle name="Currency [B]" xfId="35" xr:uid="{B522F7C1-31DF-4D1C-AEFC-D44BE57EA277}"/>
    <cellStyle name="Date" xfId="36" xr:uid="{CF0BB8A1-4C15-4522-9E2C-AFEAD82C3AD2}"/>
    <cellStyle name="Date Short" xfId="37" xr:uid="{397535B2-E769-4507-8CDC-2F05641CCAE4}"/>
    <cellStyle name="DELTA" xfId="38" xr:uid="{E2663ED4-0540-4B5A-B064-575546C02B92}"/>
    <cellStyle name="Dezimal [0]_Pivot" xfId="39" xr:uid="{84614F24-20B6-45DD-BA7F-2B67995EED9E}"/>
    <cellStyle name="Dezimal_Balance" xfId="40" xr:uid="{818E8ED5-8C96-4840-A520-30A46320861B}"/>
    <cellStyle name="Enter Currency (0)" xfId="41" xr:uid="{E6C015F5-9A9B-44BE-B2F2-0AC093552BC8}"/>
    <cellStyle name="Enter Currency (2)" xfId="42" xr:uid="{958538D1-3ED4-4F96-AB31-01C3BD0A00C9}"/>
    <cellStyle name="Enter Units (0)" xfId="43" xr:uid="{ABDC0C64-BD22-4DCE-BF27-D462574384A1}"/>
    <cellStyle name="Enter Units (1)" xfId="44" xr:uid="{E78DC565-162C-473A-8C9C-12BD00C11345}"/>
    <cellStyle name="Enter Units (2)" xfId="45" xr:uid="{7A599071-4B16-46C8-8E67-CE7B3C958B25}"/>
    <cellStyle name="Euro" xfId="46" xr:uid="{912FC97D-0910-4C62-8E05-2D734B650BFF}"/>
    <cellStyle name="EY%colcalc" xfId="47" xr:uid="{09B98FCA-4112-45A5-BE27-E47059D6B9C6}"/>
    <cellStyle name="EY%input" xfId="48" xr:uid="{E41349A9-82B4-46FB-8836-C6FC3C236026}"/>
    <cellStyle name="EY%rowcalc" xfId="49" xr:uid="{1DBF35E7-FE0A-437D-B2DC-FF354BE9F9FB}"/>
    <cellStyle name="EY0dp" xfId="50" xr:uid="{6FF64959-AC6D-42F7-B4EC-E9087020A71E}"/>
    <cellStyle name="EY1dp" xfId="51" xr:uid="{7C7D4B1F-38A1-4215-BD61-82AC768979DE}"/>
    <cellStyle name="EY2dp" xfId="52" xr:uid="{FC547C23-E8E1-4319-B516-E6D02EFDA147}"/>
    <cellStyle name="EY3dp" xfId="53" xr:uid="{DD4CD950-396C-4AC2-BBD5-BD264300B221}"/>
    <cellStyle name="EYColumnHeading" xfId="54" xr:uid="{C61CA2A6-F341-4CF2-A2FA-3C0D70134D79}"/>
    <cellStyle name="EYHeading1" xfId="55" xr:uid="{0505E795-A7A9-4083-BA12-4613933CBD13}"/>
    <cellStyle name="EYheading2" xfId="56" xr:uid="{A12DE587-3B1D-4661-906B-AF7BC43108A0}"/>
    <cellStyle name="EYheading3" xfId="57" xr:uid="{B195A791-5F00-4A3A-9D25-78BAB63DD5F8}"/>
    <cellStyle name="EYnumber" xfId="58" xr:uid="{A3B56645-BB3C-4A53-A1E1-A151043C3877}"/>
    <cellStyle name="EYSheetHeader1" xfId="59" xr:uid="{F7F4E6D0-9EB3-4180-8AAD-CF78AA26B1A1}"/>
    <cellStyle name="EYtext" xfId="60" xr:uid="{F49AD330-39CD-44BB-9F8D-71A184B5C56D}"/>
    <cellStyle name="Header1" xfId="61" xr:uid="{DEA52798-C15D-4F9D-AD4F-07754F762220}"/>
    <cellStyle name="Header2" xfId="62" xr:uid="{B40325FC-BB45-4BA5-9FB2-4C9AF73998AA}"/>
    <cellStyle name="Heading" xfId="63" xr:uid="{9DF4B4CE-9D5C-4171-9C56-05BCECB07684}"/>
    <cellStyle name="Chybně 2" xfId="64" xr:uid="{BFE2F3D5-B51C-47DA-A6F6-66A8E0FF1B80}"/>
    <cellStyle name="Link Currency (0)" xfId="65" xr:uid="{BE33F54B-B1EE-4A3C-953D-7D8D0B2EAAE9}"/>
    <cellStyle name="Link Currency (2)" xfId="66" xr:uid="{E6237C04-373D-4D9E-9CE5-73AB10DECA85}"/>
    <cellStyle name="Link Units (0)" xfId="67" xr:uid="{567119E9-B25A-4FDB-B204-6396F2FB647F}"/>
    <cellStyle name="Link Units (1)" xfId="68" xr:uid="{31192EA5-3C1E-4E74-A5C0-1944814E53E7}"/>
    <cellStyle name="Link Units (2)" xfId="69" xr:uid="{89FE36DF-DE32-4871-8DD2-EC7740B8305C}"/>
    <cellStyle name="Normal - Style1" xfId="70" xr:uid="{1CCD3A94-C33E-47D0-92A9-9AAC3D1025C3}"/>
    <cellStyle name="Normal 10" xfId="71" xr:uid="{9E5DD086-441A-4BCE-B06A-270D6B610D8A}"/>
    <cellStyle name="Normal 2" xfId="72" xr:uid="{33E2BCE4-2448-43E9-98E7-90994928BB4C}"/>
    <cellStyle name="Normal 3" xfId="73" xr:uid="{7FEA2BE3-C2E0-4419-BB34-B52B91DCC694}"/>
    <cellStyle name="Normal 4" xfId="74" xr:uid="{4361224C-4A09-42F0-A4B3-208863C24C85}"/>
    <cellStyle name="Normal 5" xfId="75" xr:uid="{CE6A2BCB-550F-440A-94DE-1F7EC7112455}"/>
    <cellStyle name="Normal 6" xfId="76" xr:uid="{9D779E97-C3A1-48F1-85B0-B88F64B11A7A}"/>
    <cellStyle name="Normal 7" xfId="77" xr:uid="{DBD7989A-07FB-460F-814B-D3DFF1D61008}"/>
    <cellStyle name="Normal 8" xfId="78" xr:uid="{E3A19476-4E0F-4B5D-8C47-388C00F30EE7}"/>
    <cellStyle name="Normal 9" xfId="79" xr:uid="{E6F435A9-3BD4-4724-BD93-A33D2684062D}"/>
    <cellStyle name="Normální" xfId="0" builtinId="0"/>
    <cellStyle name="Normální 2" xfId="80" xr:uid="{38308EA0-8CF7-4E3F-8E5A-94D5A9F7AE61}"/>
    <cellStyle name="Normální 2 2" xfId="81" xr:uid="{CF5AB746-B55B-4884-893E-A6ACA1CDDE76}"/>
    <cellStyle name="Normální 3" xfId="82" xr:uid="{BE4B83D4-C0B7-49E2-AC66-DE47B574A044}"/>
    <cellStyle name="normální 4" xfId="83" xr:uid="{668D1D7F-D4FC-4AAC-8B1C-61611DA6CF9F}"/>
    <cellStyle name="normální 6" xfId="84" xr:uid="{DC4B15FA-1087-44E5-A4DF-66AA3DF63EB3}"/>
    <cellStyle name="p" xfId="85" xr:uid="{649A825E-4584-480C-A643-B7FF257D03D0}"/>
    <cellStyle name="Percent [0]" xfId="86" xr:uid="{301939AC-078F-4691-A67A-B5F108F413F7}"/>
    <cellStyle name="Percent [00]" xfId="87" xr:uid="{53D1ACCB-17C2-445F-A049-4636A7D06735}"/>
    <cellStyle name="Percent 2" xfId="88" xr:uid="{4E8092DC-B323-4122-AA4E-80DF3281262D}"/>
    <cellStyle name="Percent Comma" xfId="89" xr:uid="{E58934BE-4DBB-41AA-883F-B5034A8C5479}"/>
    <cellStyle name="PrePop Currency (0)" xfId="90" xr:uid="{2B47D037-0031-4862-AF6D-83BA89743919}"/>
    <cellStyle name="PrePop Currency (2)" xfId="91" xr:uid="{39073EEA-3781-4D00-BD6E-2A83FEA55710}"/>
    <cellStyle name="PrePop Units (0)" xfId="92" xr:uid="{E1334983-4DE0-42AB-852F-F658A57EC7AB}"/>
    <cellStyle name="PrePop Units (1)" xfId="93" xr:uid="{24626783-FDA3-4B96-8EE3-769BFC86580E}"/>
    <cellStyle name="PrePop Units (2)" xfId="94" xr:uid="{D92F5B27-265A-454A-843F-528034F74DEF}"/>
    <cellStyle name="rate" xfId="95" xr:uid="{35CF0157-E2B1-4A14-9964-E2AD828A722F}"/>
    <cellStyle name="Ratio" xfId="96" xr:uid="{EC7B6A01-89CC-432E-B9A2-B202EC375DE0}"/>
    <cellStyle name="Ratio Comma" xfId="97" xr:uid="{7CB95E0D-2ED8-4D20-A02A-6DFE54AD4521}"/>
    <cellStyle name="Ratio_Private" xfId="98" xr:uid="{843E217F-C3A0-4359-85C4-510B472D8C10}"/>
    <cellStyle name="Section" xfId="99" xr:uid="{7FB5A623-3475-46C4-B74C-2A63F9CD6AD9}"/>
    <cellStyle name="Standard_Balance" xfId="100" xr:uid="{37330BFC-FFD9-42BE-AAC7-E1AB09ED372E}"/>
    <cellStyle name="Stock Comma" xfId="101" xr:uid="{3BA4FEF8-8CE6-4565-8A63-E131A197D20E}"/>
    <cellStyle name="Stock Price" xfId="102" xr:uid="{45BD9BD5-5D6B-4066-912E-9F2B575B42AD}"/>
    <cellStyle name="Test" xfId="103" xr:uid="{E750053F-DB85-4072-9141-0F2AAACFF6AF}"/>
    <cellStyle name="Text Indent A" xfId="104" xr:uid="{BA07D9B5-A3DD-4468-9BB5-413BEE0F2447}"/>
    <cellStyle name="Text Indent B" xfId="105" xr:uid="{3818C882-DF7F-4936-9F92-81E11196D3BD}"/>
    <cellStyle name="Text Indent C" xfId="106" xr:uid="{4CC87E29-D240-45AA-8626-1078A1479160}"/>
    <cellStyle name="Top Edge" xfId="107" xr:uid="{3DFC8A68-D49A-4668-9E73-1F645BB542FE}"/>
    <cellStyle name="ubordinated Debt" xfId="108" xr:uid="{B364BFC8-5EF1-4E4E-9306-3B48BFA43E6A}"/>
    <cellStyle name="Währung [0]_Pivot" xfId="109" xr:uid="{3BD4301D-7FB6-4876-BB70-F779274A6E40}"/>
    <cellStyle name="Währung_Balance" xfId="110" xr:uid="{94E80FB1-4EA2-4DD3-8273-909C36CB8036}"/>
    <cellStyle name="アクセント 1" xfId="111" xr:uid="{A0A70EBD-E92D-46DF-963D-680ACE866D35}"/>
    <cellStyle name="アクセント 2" xfId="112" xr:uid="{22220C9B-00F4-4AE7-8117-DAD9275A8371}"/>
    <cellStyle name="アクセント 3" xfId="113" xr:uid="{29693A20-4010-43AB-B71F-31EDD26E93F7}"/>
    <cellStyle name="アクセント 4" xfId="114" xr:uid="{087BB686-2099-49CF-B7B8-CC1A79105D2B}"/>
    <cellStyle name="アクセント 5" xfId="115" xr:uid="{583F2325-C8C8-4B44-B39F-1240FDA2496C}"/>
    <cellStyle name="アクセント 6" xfId="116" xr:uid="{3565BB2F-74A9-481C-92FD-0BF592DDA7DA}"/>
    <cellStyle name="タイトル" xfId="117" xr:uid="{210A62EE-5F48-4C64-9B93-DB3A6480CA2C}"/>
    <cellStyle name="チェック セル" xfId="118" xr:uid="{9E86B3EF-7BB0-4EFF-B62D-BE8F63C3E11A}"/>
    <cellStyle name="どちらでもない" xfId="119" xr:uid="{6344E2EA-93D2-4526-9D3E-734AA54614CE}"/>
    <cellStyle name="メモ" xfId="120" xr:uid="{1B805E97-1AD5-4EE5-A62B-2C77D9C8148D}"/>
    <cellStyle name="リンク セル" xfId="121" xr:uid="{8C22E1E9-C459-480D-83BB-3564F22FFF62}"/>
    <cellStyle name="入力" xfId="122" xr:uid="{5ED09C3A-6B92-4048-9AA9-C0522AE6946E}"/>
    <cellStyle name="出力" xfId="123" xr:uid="{E36FCB74-3AD8-42E4-9961-2885D851DD0A}"/>
    <cellStyle name="悪い" xfId="124" xr:uid="{AE6B4E23-F30E-438E-84B3-3A5293BF8750}"/>
    <cellStyle name="未定義" xfId="125" xr:uid="{A307BB2D-F681-4139-B8C5-9A0DCD02E264}"/>
    <cellStyle name="桁区切り_DATA" xfId="126" xr:uid="{AE1F9750-4C6A-434D-AA9D-CEC9A21F747D}"/>
    <cellStyle name="標準_2004_11_26_New Products_Sales Force" xfId="127" xr:uid="{168B6882-21B1-400A-A914-ACC439D7340A}"/>
    <cellStyle name="良い" xfId="128" xr:uid="{0759CD4D-C69C-4CE4-839A-02805157D102}"/>
    <cellStyle name="見出し 1" xfId="129" xr:uid="{E1C34911-2E10-4F68-8878-21B07846A064}"/>
    <cellStyle name="見出し 2" xfId="130" xr:uid="{A03167A7-713E-475A-A275-EF95DAD59A7C}"/>
    <cellStyle name="見出し 3" xfId="131" xr:uid="{D592D694-A569-4022-83E7-251CF2ADE04A}"/>
    <cellStyle name="見出し 4" xfId="132" xr:uid="{604AD6CF-D698-4825-8003-160DD4C8D827}"/>
    <cellStyle name="計算" xfId="133" xr:uid="{35124869-F44B-4362-B977-40593067604C}"/>
    <cellStyle name="説明文" xfId="134" xr:uid="{6F318978-5E60-455E-99C7-603C849DF352}"/>
    <cellStyle name="警告文" xfId="135" xr:uid="{E0D82609-1ECE-4174-99EC-7A1CB4603A3D}"/>
    <cellStyle name="集計" xfId="136" xr:uid="{15780B2B-6529-45A8-9A92-B11CBE6135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CCF36-03BE-4373-81FF-FC69982A2A5F}">
  <dimension ref="A1:N89"/>
  <sheetViews>
    <sheetView tabSelected="1" topLeftCell="A16" zoomScale="90" zoomScaleNormal="90" workbookViewId="0">
      <selection activeCell="F30" sqref="F30"/>
    </sheetView>
  </sheetViews>
  <sheetFormatPr defaultRowHeight="15"/>
  <cols>
    <col min="1" max="1" width="13.42578125" style="1" customWidth="1"/>
    <col min="2" max="2" width="49.7109375" style="1" customWidth="1"/>
    <col min="3" max="3" width="32.42578125" style="1" customWidth="1"/>
    <col min="4" max="4" width="34.85546875" style="1" customWidth="1"/>
    <col min="5" max="5" width="15.5703125" style="1" customWidth="1"/>
    <col min="6" max="6" width="16.28515625" style="1" customWidth="1"/>
    <col min="7" max="7" width="18.5703125" style="1" customWidth="1"/>
    <col min="8" max="8" width="10.85546875" style="1" customWidth="1"/>
    <col min="9" max="9" width="19.42578125" style="1" customWidth="1"/>
    <col min="10" max="10" width="14.7109375" style="1" customWidth="1"/>
    <col min="11" max="11" width="13.5703125" style="1" customWidth="1"/>
    <col min="12" max="12" width="13.140625" style="1" customWidth="1"/>
    <col min="13" max="13" width="12.85546875" style="1" customWidth="1"/>
    <col min="14" max="16384" width="9.140625" style="1"/>
  </cols>
  <sheetData>
    <row r="1" spans="1:9">
      <c r="A1" s="1" t="s">
        <v>15</v>
      </c>
    </row>
    <row r="3" spans="1:9" ht="21" customHeight="1">
      <c r="A3" s="58" t="s">
        <v>34</v>
      </c>
      <c r="B3" s="58"/>
      <c r="C3" s="58"/>
      <c r="D3" s="58"/>
      <c r="E3" s="58"/>
      <c r="F3" s="58"/>
      <c r="G3" s="58"/>
      <c r="H3" s="58"/>
      <c r="I3" s="58"/>
    </row>
    <row r="4" spans="1:9" ht="21" customHeight="1">
      <c r="A4" s="26"/>
      <c r="B4" s="26"/>
      <c r="C4" s="26"/>
      <c r="D4" s="26"/>
      <c r="E4" s="26"/>
      <c r="F4" s="26"/>
      <c r="G4" s="26"/>
      <c r="H4" s="26"/>
      <c r="I4" s="26"/>
    </row>
    <row r="5" spans="1:9" ht="21" customHeight="1">
      <c r="A5" s="65" t="s">
        <v>14</v>
      </c>
      <c r="B5" s="65"/>
      <c r="C5" s="65"/>
      <c r="D5" s="65"/>
      <c r="E5" s="65"/>
      <c r="F5" s="65"/>
      <c r="G5" s="65"/>
      <c r="H5" s="65"/>
      <c r="I5" s="65"/>
    </row>
    <row r="6" spans="1:9" ht="21" customHeight="1">
      <c r="A6" s="26"/>
      <c r="B6" s="26"/>
      <c r="C6" s="26"/>
      <c r="D6" s="26"/>
      <c r="E6" s="26"/>
      <c r="F6" s="26"/>
      <c r="G6" s="26"/>
      <c r="H6" s="26"/>
      <c r="I6" s="26"/>
    </row>
    <row r="7" spans="1:9" ht="21" customHeight="1" thickBot="1">
      <c r="A7" s="59" t="s">
        <v>19</v>
      </c>
      <c r="B7" s="60"/>
      <c r="C7" s="60"/>
      <c r="D7" s="60"/>
      <c r="E7" s="60"/>
      <c r="F7" s="60"/>
      <c r="G7" s="60"/>
      <c r="H7" s="60"/>
      <c r="I7" s="60"/>
    </row>
    <row r="8" spans="1:9" ht="39" thickBot="1">
      <c r="A8" s="10" t="s">
        <v>0</v>
      </c>
      <c r="B8" s="11" t="s">
        <v>1</v>
      </c>
      <c r="C8" s="11" t="s">
        <v>2</v>
      </c>
      <c r="D8" s="11" t="s">
        <v>3</v>
      </c>
      <c r="E8" s="11" t="s">
        <v>4</v>
      </c>
      <c r="F8" s="11" t="s">
        <v>9</v>
      </c>
      <c r="G8" s="11" t="s">
        <v>7</v>
      </c>
      <c r="H8" s="11" t="s">
        <v>10</v>
      </c>
      <c r="I8" s="12" t="s">
        <v>8</v>
      </c>
    </row>
    <row r="9" spans="1:9">
      <c r="A9" s="13"/>
      <c r="B9" s="14"/>
      <c r="C9" s="14"/>
      <c r="D9" s="24"/>
      <c r="E9" s="15">
        <v>0</v>
      </c>
      <c r="F9" s="15">
        <v>0</v>
      </c>
      <c r="G9" s="38">
        <f>E9*F9</f>
        <v>0</v>
      </c>
      <c r="H9" s="19">
        <v>0</v>
      </c>
      <c r="I9" s="42">
        <f>G9+(G9*H9)</f>
        <v>0</v>
      </c>
    </row>
    <row r="10" spans="1:9">
      <c r="A10" s="16"/>
      <c r="B10" s="17"/>
      <c r="C10" s="17"/>
      <c r="D10" s="25"/>
      <c r="E10" s="18">
        <v>0</v>
      </c>
      <c r="F10" s="18">
        <v>0</v>
      </c>
      <c r="G10" s="39">
        <f>E10*F10</f>
        <v>0</v>
      </c>
      <c r="H10" s="20">
        <v>0</v>
      </c>
      <c r="I10" s="43">
        <f t="shared" ref="I10:I22" si="0">G10+(G10*H10)</f>
        <v>0</v>
      </c>
    </row>
    <row r="11" spans="1:9">
      <c r="A11" s="16"/>
      <c r="B11" s="17"/>
      <c r="C11" s="17"/>
      <c r="D11" s="25"/>
      <c r="E11" s="18">
        <v>0</v>
      </c>
      <c r="F11" s="18">
        <v>0</v>
      </c>
      <c r="G11" s="39">
        <f>E11*F11</f>
        <v>0</v>
      </c>
      <c r="H11" s="20">
        <v>0</v>
      </c>
      <c r="I11" s="43">
        <f t="shared" si="0"/>
        <v>0</v>
      </c>
    </row>
    <row r="12" spans="1:9">
      <c r="A12" s="16"/>
      <c r="B12" s="17"/>
      <c r="C12" s="17"/>
      <c r="D12" s="25"/>
      <c r="E12" s="18">
        <v>0</v>
      </c>
      <c r="F12" s="18">
        <v>0</v>
      </c>
      <c r="G12" s="39">
        <f>E12*F12</f>
        <v>0</v>
      </c>
      <c r="H12" s="20">
        <v>0</v>
      </c>
      <c r="I12" s="43">
        <f t="shared" si="0"/>
        <v>0</v>
      </c>
    </row>
    <row r="13" spans="1:9">
      <c r="A13" s="16"/>
      <c r="B13" s="17"/>
      <c r="C13" s="17"/>
      <c r="D13" s="25"/>
      <c r="E13" s="18">
        <v>0</v>
      </c>
      <c r="F13" s="18">
        <v>0</v>
      </c>
      <c r="G13" s="39">
        <f>E13*F13</f>
        <v>0</v>
      </c>
      <c r="H13" s="20">
        <v>0</v>
      </c>
      <c r="I13" s="43">
        <f t="shared" si="0"/>
        <v>0</v>
      </c>
    </row>
    <row r="14" spans="1:9">
      <c r="A14" s="16"/>
      <c r="B14" s="17"/>
      <c r="C14" s="17"/>
      <c r="D14" s="25"/>
      <c r="E14" s="18">
        <v>0</v>
      </c>
      <c r="F14" s="18">
        <v>0</v>
      </c>
      <c r="G14" s="39">
        <f t="shared" ref="G14:G22" si="1">E14*F14</f>
        <v>0</v>
      </c>
      <c r="H14" s="20">
        <v>0</v>
      </c>
      <c r="I14" s="43">
        <f t="shared" si="0"/>
        <v>0</v>
      </c>
    </row>
    <row r="15" spans="1:9">
      <c r="A15" s="16"/>
      <c r="B15" s="17"/>
      <c r="C15" s="17"/>
      <c r="D15" s="25"/>
      <c r="E15" s="18">
        <v>0</v>
      </c>
      <c r="F15" s="18">
        <v>0</v>
      </c>
      <c r="G15" s="39">
        <f t="shared" si="1"/>
        <v>0</v>
      </c>
      <c r="H15" s="20">
        <v>0</v>
      </c>
      <c r="I15" s="43">
        <f t="shared" si="0"/>
        <v>0</v>
      </c>
    </row>
    <row r="16" spans="1:9">
      <c r="A16" s="16"/>
      <c r="B16" s="17"/>
      <c r="C16" s="17"/>
      <c r="D16" s="25"/>
      <c r="E16" s="18">
        <v>0</v>
      </c>
      <c r="F16" s="18">
        <v>0</v>
      </c>
      <c r="G16" s="39">
        <f t="shared" si="1"/>
        <v>0</v>
      </c>
      <c r="H16" s="20">
        <v>0</v>
      </c>
      <c r="I16" s="43">
        <f t="shared" si="0"/>
        <v>0</v>
      </c>
    </row>
    <row r="17" spans="1:11">
      <c r="A17" s="16"/>
      <c r="B17" s="17"/>
      <c r="C17" s="17"/>
      <c r="D17" s="25"/>
      <c r="E17" s="18">
        <v>0</v>
      </c>
      <c r="F17" s="18">
        <v>0</v>
      </c>
      <c r="G17" s="39">
        <f t="shared" si="1"/>
        <v>0</v>
      </c>
      <c r="H17" s="20">
        <v>0</v>
      </c>
      <c r="I17" s="43">
        <f t="shared" si="0"/>
        <v>0</v>
      </c>
    </row>
    <row r="18" spans="1:11">
      <c r="A18" s="16"/>
      <c r="B18" s="17"/>
      <c r="C18" s="17"/>
      <c r="D18" s="25"/>
      <c r="E18" s="18">
        <v>0</v>
      </c>
      <c r="F18" s="18">
        <v>0</v>
      </c>
      <c r="G18" s="39">
        <f t="shared" si="1"/>
        <v>0</v>
      </c>
      <c r="H18" s="20">
        <v>0</v>
      </c>
      <c r="I18" s="43">
        <f t="shared" si="0"/>
        <v>0</v>
      </c>
    </row>
    <row r="19" spans="1:11">
      <c r="A19" s="16"/>
      <c r="B19" s="17"/>
      <c r="C19" s="17"/>
      <c r="D19" s="25"/>
      <c r="E19" s="18">
        <v>0</v>
      </c>
      <c r="F19" s="18">
        <v>0</v>
      </c>
      <c r="G19" s="39">
        <f t="shared" si="1"/>
        <v>0</v>
      </c>
      <c r="H19" s="20">
        <v>0</v>
      </c>
      <c r="I19" s="43">
        <f t="shared" si="0"/>
        <v>0</v>
      </c>
    </row>
    <row r="20" spans="1:11">
      <c r="A20" s="16"/>
      <c r="B20" s="17"/>
      <c r="C20" s="17"/>
      <c r="D20" s="25"/>
      <c r="E20" s="18">
        <v>0</v>
      </c>
      <c r="F20" s="18">
        <v>0</v>
      </c>
      <c r="G20" s="39">
        <f t="shared" si="1"/>
        <v>0</v>
      </c>
      <c r="H20" s="20">
        <v>0</v>
      </c>
      <c r="I20" s="43">
        <f t="shared" si="0"/>
        <v>0</v>
      </c>
    </row>
    <row r="21" spans="1:11">
      <c r="A21" s="16"/>
      <c r="B21" s="17"/>
      <c r="C21" s="17"/>
      <c r="D21" s="25"/>
      <c r="E21" s="18">
        <v>0</v>
      </c>
      <c r="F21" s="18">
        <v>0</v>
      </c>
      <c r="G21" s="39">
        <f t="shared" si="1"/>
        <v>0</v>
      </c>
      <c r="H21" s="20">
        <v>0</v>
      </c>
      <c r="I21" s="43">
        <f t="shared" si="0"/>
        <v>0</v>
      </c>
    </row>
    <row r="22" spans="1:11" ht="15.75" thickBot="1">
      <c r="A22" s="27"/>
      <c r="B22" s="28"/>
      <c r="C22" s="28"/>
      <c r="D22" s="29"/>
      <c r="E22" s="30">
        <v>0</v>
      </c>
      <c r="F22" s="30">
        <v>0</v>
      </c>
      <c r="G22" s="40">
        <f t="shared" si="1"/>
        <v>0</v>
      </c>
      <c r="H22" s="31">
        <v>0</v>
      </c>
      <c r="I22" s="44">
        <f t="shared" si="0"/>
        <v>0</v>
      </c>
    </row>
    <row r="23" spans="1:11" ht="25.15" customHeight="1" thickBot="1">
      <c r="A23" s="55" t="s">
        <v>33</v>
      </c>
      <c r="B23" s="56"/>
      <c r="C23" s="56"/>
      <c r="D23" s="57"/>
      <c r="E23" s="52" t="s">
        <v>17</v>
      </c>
      <c r="F23" s="52" t="s">
        <v>17</v>
      </c>
      <c r="G23" s="41">
        <f>SUM(G9:G22)</f>
        <v>0</v>
      </c>
      <c r="H23" s="53" t="s">
        <v>17</v>
      </c>
      <c r="I23" s="45">
        <f>SUM(I9:I22)</f>
        <v>0</v>
      </c>
      <c r="K23" s="2"/>
    </row>
    <row r="24" spans="1:11" ht="21" customHeight="1">
      <c r="A24" s="3"/>
      <c r="B24" s="3"/>
    </row>
    <row r="25" spans="1:11" ht="15.75" thickBot="1">
      <c r="A25" s="61" t="s">
        <v>20</v>
      </c>
      <c r="B25" s="62"/>
      <c r="C25" s="62"/>
      <c r="D25" s="62"/>
      <c r="E25" s="62"/>
      <c r="F25" s="62"/>
      <c r="G25" s="62"/>
      <c r="H25" s="62"/>
      <c r="I25" s="62"/>
    </row>
    <row r="26" spans="1:11" ht="39" thickBot="1">
      <c r="A26" s="10" t="s">
        <v>0</v>
      </c>
      <c r="B26" s="11" t="s">
        <v>1</v>
      </c>
      <c r="C26" s="11" t="s">
        <v>2</v>
      </c>
      <c r="D26" s="11" t="s">
        <v>3</v>
      </c>
      <c r="E26" s="11" t="s">
        <v>4</v>
      </c>
      <c r="F26" s="11" t="s">
        <v>9</v>
      </c>
      <c r="G26" s="11" t="s">
        <v>7</v>
      </c>
      <c r="H26" s="11" t="s">
        <v>10</v>
      </c>
      <c r="I26" s="12" t="s">
        <v>8</v>
      </c>
    </row>
    <row r="27" spans="1:11">
      <c r="A27" s="13"/>
      <c r="B27" s="14"/>
      <c r="C27" s="14"/>
      <c r="D27" s="24"/>
      <c r="E27" s="15">
        <v>0</v>
      </c>
      <c r="F27" s="15">
        <v>0</v>
      </c>
      <c r="G27" s="46">
        <f>E27*F27</f>
        <v>0</v>
      </c>
      <c r="H27" s="19">
        <v>0</v>
      </c>
      <c r="I27" s="42">
        <f>G27+(G27*H27)</f>
        <v>0</v>
      </c>
    </row>
    <row r="28" spans="1:11">
      <c r="A28" s="16"/>
      <c r="B28" s="17"/>
      <c r="C28" s="17"/>
      <c r="D28" s="25"/>
      <c r="E28" s="18">
        <v>0</v>
      </c>
      <c r="F28" s="18">
        <v>0</v>
      </c>
      <c r="G28" s="47">
        <f t="shared" ref="G28:G46" si="2">E28*F28</f>
        <v>0</v>
      </c>
      <c r="H28" s="19">
        <v>0</v>
      </c>
      <c r="I28" s="42">
        <f t="shared" ref="I28:I46" si="3">G28+(G28*H28)</f>
        <v>0</v>
      </c>
    </row>
    <row r="29" spans="1:11">
      <c r="A29" s="16"/>
      <c r="B29" s="17"/>
      <c r="C29" s="17"/>
      <c r="D29" s="25"/>
      <c r="E29" s="18">
        <v>0</v>
      </c>
      <c r="F29" s="18">
        <v>0</v>
      </c>
      <c r="G29" s="47">
        <f t="shared" si="2"/>
        <v>0</v>
      </c>
      <c r="H29" s="19">
        <v>0</v>
      </c>
      <c r="I29" s="42">
        <f t="shared" si="3"/>
        <v>0</v>
      </c>
    </row>
    <row r="30" spans="1:11">
      <c r="A30" s="16"/>
      <c r="B30" s="17"/>
      <c r="C30" s="17"/>
      <c r="D30" s="25"/>
      <c r="E30" s="18">
        <v>0</v>
      </c>
      <c r="F30" s="18">
        <v>0</v>
      </c>
      <c r="G30" s="47">
        <f t="shared" si="2"/>
        <v>0</v>
      </c>
      <c r="H30" s="19">
        <v>0</v>
      </c>
      <c r="I30" s="42">
        <f t="shared" si="3"/>
        <v>0</v>
      </c>
    </row>
    <row r="31" spans="1:11">
      <c r="A31" s="16"/>
      <c r="B31" s="17"/>
      <c r="C31" s="17"/>
      <c r="D31" s="25"/>
      <c r="E31" s="18">
        <v>0</v>
      </c>
      <c r="F31" s="18">
        <v>0</v>
      </c>
      <c r="G31" s="47">
        <f t="shared" si="2"/>
        <v>0</v>
      </c>
      <c r="H31" s="19">
        <v>0</v>
      </c>
      <c r="I31" s="42">
        <f t="shared" si="3"/>
        <v>0</v>
      </c>
    </row>
    <row r="32" spans="1:11">
      <c r="A32" s="16"/>
      <c r="B32" s="17"/>
      <c r="C32" s="17"/>
      <c r="D32" s="25"/>
      <c r="E32" s="18">
        <v>0</v>
      </c>
      <c r="F32" s="18">
        <v>0</v>
      </c>
      <c r="G32" s="47">
        <f t="shared" si="2"/>
        <v>0</v>
      </c>
      <c r="H32" s="19">
        <v>0</v>
      </c>
      <c r="I32" s="42">
        <f t="shared" si="3"/>
        <v>0</v>
      </c>
    </row>
    <row r="33" spans="1:11">
      <c r="A33" s="16"/>
      <c r="B33" s="17"/>
      <c r="C33" s="17"/>
      <c r="D33" s="25"/>
      <c r="E33" s="18">
        <v>0</v>
      </c>
      <c r="F33" s="18">
        <v>0</v>
      </c>
      <c r="G33" s="47">
        <f t="shared" si="2"/>
        <v>0</v>
      </c>
      <c r="H33" s="19">
        <v>0</v>
      </c>
      <c r="I33" s="42">
        <f t="shared" si="3"/>
        <v>0</v>
      </c>
    </row>
    <row r="34" spans="1:11">
      <c r="A34" s="16"/>
      <c r="B34" s="17"/>
      <c r="C34" s="17"/>
      <c r="D34" s="25"/>
      <c r="E34" s="18">
        <v>0</v>
      </c>
      <c r="F34" s="18">
        <v>0</v>
      </c>
      <c r="G34" s="47">
        <f t="shared" si="2"/>
        <v>0</v>
      </c>
      <c r="H34" s="19">
        <v>0</v>
      </c>
      <c r="I34" s="42">
        <f t="shared" si="3"/>
        <v>0</v>
      </c>
    </row>
    <row r="35" spans="1:11">
      <c r="A35" s="16"/>
      <c r="B35" s="17"/>
      <c r="C35" s="17"/>
      <c r="D35" s="25"/>
      <c r="E35" s="18">
        <v>0</v>
      </c>
      <c r="F35" s="18">
        <v>0</v>
      </c>
      <c r="G35" s="47">
        <f t="shared" si="2"/>
        <v>0</v>
      </c>
      <c r="H35" s="19">
        <v>0</v>
      </c>
      <c r="I35" s="42">
        <f t="shared" si="3"/>
        <v>0</v>
      </c>
    </row>
    <row r="36" spans="1:11">
      <c r="A36" s="16"/>
      <c r="B36" s="17"/>
      <c r="C36" s="17"/>
      <c r="D36" s="25"/>
      <c r="E36" s="18">
        <v>0</v>
      </c>
      <c r="F36" s="18">
        <v>0</v>
      </c>
      <c r="G36" s="47">
        <f t="shared" si="2"/>
        <v>0</v>
      </c>
      <c r="H36" s="19">
        <v>0</v>
      </c>
      <c r="I36" s="42">
        <f t="shared" si="3"/>
        <v>0</v>
      </c>
    </row>
    <row r="37" spans="1:11">
      <c r="A37" s="16"/>
      <c r="B37" s="17"/>
      <c r="C37" s="17"/>
      <c r="D37" s="25"/>
      <c r="E37" s="18">
        <v>0</v>
      </c>
      <c r="F37" s="18">
        <v>0</v>
      </c>
      <c r="G37" s="47">
        <f t="shared" si="2"/>
        <v>0</v>
      </c>
      <c r="H37" s="19">
        <v>0</v>
      </c>
      <c r="I37" s="42">
        <f t="shared" si="3"/>
        <v>0</v>
      </c>
    </row>
    <row r="38" spans="1:11">
      <c r="A38" s="16"/>
      <c r="B38" s="17"/>
      <c r="C38" s="17"/>
      <c r="D38" s="25"/>
      <c r="E38" s="18">
        <v>0</v>
      </c>
      <c r="F38" s="18">
        <v>0</v>
      </c>
      <c r="G38" s="47">
        <f t="shared" si="2"/>
        <v>0</v>
      </c>
      <c r="H38" s="19">
        <v>0</v>
      </c>
      <c r="I38" s="42">
        <f t="shared" si="3"/>
        <v>0</v>
      </c>
    </row>
    <row r="39" spans="1:11">
      <c r="A39" s="16"/>
      <c r="B39" s="17"/>
      <c r="C39" s="17"/>
      <c r="D39" s="25"/>
      <c r="E39" s="18">
        <v>0</v>
      </c>
      <c r="F39" s="18">
        <v>0</v>
      </c>
      <c r="G39" s="47">
        <f t="shared" si="2"/>
        <v>0</v>
      </c>
      <c r="H39" s="19">
        <v>0</v>
      </c>
      <c r="I39" s="42">
        <f t="shared" si="3"/>
        <v>0</v>
      </c>
    </row>
    <row r="40" spans="1:11">
      <c r="A40" s="16"/>
      <c r="B40" s="17"/>
      <c r="C40" s="17"/>
      <c r="D40" s="25"/>
      <c r="E40" s="18">
        <v>0</v>
      </c>
      <c r="F40" s="18">
        <v>0</v>
      </c>
      <c r="G40" s="47">
        <f t="shared" si="2"/>
        <v>0</v>
      </c>
      <c r="H40" s="19">
        <v>0</v>
      </c>
      <c r="I40" s="42">
        <f t="shared" si="3"/>
        <v>0</v>
      </c>
    </row>
    <row r="41" spans="1:11">
      <c r="A41" s="16"/>
      <c r="B41" s="17"/>
      <c r="C41" s="17"/>
      <c r="D41" s="25"/>
      <c r="E41" s="18">
        <v>0</v>
      </c>
      <c r="F41" s="18">
        <v>0</v>
      </c>
      <c r="G41" s="47">
        <f t="shared" si="2"/>
        <v>0</v>
      </c>
      <c r="H41" s="19">
        <v>0</v>
      </c>
      <c r="I41" s="42">
        <f t="shared" si="3"/>
        <v>0</v>
      </c>
    </row>
    <row r="42" spans="1:11">
      <c r="A42" s="16"/>
      <c r="B42" s="17"/>
      <c r="C42" s="17"/>
      <c r="D42" s="25"/>
      <c r="E42" s="18">
        <v>0</v>
      </c>
      <c r="F42" s="18">
        <v>0</v>
      </c>
      <c r="G42" s="47">
        <f t="shared" si="2"/>
        <v>0</v>
      </c>
      <c r="H42" s="19">
        <v>0</v>
      </c>
      <c r="I42" s="42">
        <f t="shared" si="3"/>
        <v>0</v>
      </c>
    </row>
    <row r="43" spans="1:11">
      <c r="A43" s="16"/>
      <c r="B43" s="17"/>
      <c r="C43" s="17"/>
      <c r="D43" s="25"/>
      <c r="E43" s="18">
        <v>0</v>
      </c>
      <c r="F43" s="18">
        <v>0</v>
      </c>
      <c r="G43" s="47">
        <f t="shared" si="2"/>
        <v>0</v>
      </c>
      <c r="H43" s="19">
        <v>0</v>
      </c>
      <c r="I43" s="42">
        <f t="shared" si="3"/>
        <v>0</v>
      </c>
    </row>
    <row r="44" spans="1:11">
      <c r="A44" s="16"/>
      <c r="B44" s="17"/>
      <c r="C44" s="17"/>
      <c r="D44" s="25"/>
      <c r="E44" s="18">
        <v>0</v>
      </c>
      <c r="F44" s="18">
        <v>0</v>
      </c>
      <c r="G44" s="47">
        <f t="shared" si="2"/>
        <v>0</v>
      </c>
      <c r="H44" s="19">
        <v>0</v>
      </c>
      <c r="I44" s="42">
        <f t="shared" si="3"/>
        <v>0</v>
      </c>
    </row>
    <row r="45" spans="1:11">
      <c r="A45" s="16"/>
      <c r="B45" s="17"/>
      <c r="C45" s="17"/>
      <c r="D45" s="25"/>
      <c r="E45" s="18">
        <v>0</v>
      </c>
      <c r="F45" s="18">
        <v>0</v>
      </c>
      <c r="G45" s="47">
        <f t="shared" si="2"/>
        <v>0</v>
      </c>
      <c r="H45" s="19">
        <v>0</v>
      </c>
      <c r="I45" s="42">
        <f t="shared" si="3"/>
        <v>0</v>
      </c>
    </row>
    <row r="46" spans="1:11" ht="15.75" thickBot="1">
      <c r="A46" s="27"/>
      <c r="B46" s="28"/>
      <c r="C46" s="28"/>
      <c r="D46" s="29"/>
      <c r="E46" s="30">
        <v>0</v>
      </c>
      <c r="F46" s="30">
        <v>0</v>
      </c>
      <c r="G46" s="48">
        <f t="shared" si="2"/>
        <v>0</v>
      </c>
      <c r="H46" s="32">
        <v>0</v>
      </c>
      <c r="I46" s="50">
        <f t="shared" si="3"/>
        <v>0</v>
      </c>
    </row>
    <row r="47" spans="1:11" ht="21.6" customHeight="1" thickBot="1">
      <c r="A47" s="55" t="s">
        <v>31</v>
      </c>
      <c r="B47" s="56"/>
      <c r="C47" s="56"/>
      <c r="D47" s="57"/>
      <c r="E47" s="52" t="s">
        <v>17</v>
      </c>
      <c r="F47" s="52" t="s">
        <v>17</v>
      </c>
      <c r="G47" s="49">
        <f>SUM(G27:G46)</f>
        <v>0</v>
      </c>
      <c r="H47" s="53" t="s">
        <v>17</v>
      </c>
      <c r="I47" s="45">
        <f>SUM(I27:I46)</f>
        <v>0</v>
      </c>
      <c r="K47" s="2"/>
    </row>
    <row r="48" spans="1:11">
      <c r="A48" s="3"/>
      <c r="B48" s="3"/>
    </row>
    <row r="49" spans="1:9">
      <c r="A49" s="3"/>
      <c r="B49" s="3"/>
    </row>
    <row r="50" spans="1:9" ht="15.75" thickBot="1">
      <c r="A50" s="63" t="s">
        <v>21</v>
      </c>
      <c r="B50" s="64"/>
      <c r="C50" s="64"/>
      <c r="D50" s="64"/>
      <c r="E50" s="64"/>
      <c r="F50" s="64"/>
      <c r="G50" s="64"/>
      <c r="H50" s="64"/>
      <c r="I50" s="64"/>
    </row>
    <row r="51" spans="1:9" ht="39" thickBot="1">
      <c r="A51" s="10" t="s">
        <v>0</v>
      </c>
      <c r="B51" s="11" t="s">
        <v>1</v>
      </c>
      <c r="C51" s="11" t="s">
        <v>2</v>
      </c>
      <c r="D51" s="11" t="s">
        <v>3</v>
      </c>
      <c r="E51" s="11" t="s">
        <v>4</v>
      </c>
      <c r="F51" s="11" t="s">
        <v>9</v>
      </c>
      <c r="G51" s="11" t="s">
        <v>7</v>
      </c>
      <c r="H51" s="11" t="s">
        <v>10</v>
      </c>
      <c r="I51" s="12" t="s">
        <v>8</v>
      </c>
    </row>
    <row r="52" spans="1:9">
      <c r="A52" s="13"/>
      <c r="B52" s="14"/>
      <c r="C52" s="14"/>
      <c r="D52" s="24"/>
      <c r="E52" s="15">
        <v>0</v>
      </c>
      <c r="F52" s="15">
        <v>0</v>
      </c>
      <c r="G52" s="46">
        <f>E52*F52</f>
        <v>0</v>
      </c>
      <c r="H52" s="19">
        <v>0</v>
      </c>
      <c r="I52" s="42">
        <f>G52+(G52*H52)</f>
        <v>0</v>
      </c>
    </row>
    <row r="53" spans="1:9">
      <c r="A53" s="16"/>
      <c r="B53" s="17"/>
      <c r="C53" s="17"/>
      <c r="D53" s="25"/>
      <c r="E53" s="18">
        <v>0</v>
      </c>
      <c r="F53" s="18">
        <v>0</v>
      </c>
      <c r="G53" s="47">
        <f t="shared" ref="G53:G65" si="4">E53*F53</f>
        <v>0</v>
      </c>
      <c r="H53" s="20">
        <v>0</v>
      </c>
      <c r="I53" s="43">
        <f t="shared" ref="I53:I65" si="5">G53+(G53*H53)</f>
        <v>0</v>
      </c>
    </row>
    <row r="54" spans="1:9">
      <c r="A54" s="16"/>
      <c r="B54" s="17"/>
      <c r="C54" s="17"/>
      <c r="D54" s="25"/>
      <c r="E54" s="18">
        <v>0</v>
      </c>
      <c r="F54" s="18">
        <v>0</v>
      </c>
      <c r="G54" s="47">
        <f t="shared" si="4"/>
        <v>0</v>
      </c>
      <c r="H54" s="20">
        <v>0</v>
      </c>
      <c r="I54" s="43">
        <f t="shared" si="5"/>
        <v>0</v>
      </c>
    </row>
    <row r="55" spans="1:9">
      <c r="A55" s="16"/>
      <c r="B55" s="17"/>
      <c r="C55" s="17"/>
      <c r="D55" s="25"/>
      <c r="E55" s="18">
        <v>0</v>
      </c>
      <c r="F55" s="18">
        <v>0</v>
      </c>
      <c r="G55" s="47">
        <f t="shared" si="4"/>
        <v>0</v>
      </c>
      <c r="H55" s="20">
        <v>0</v>
      </c>
      <c r="I55" s="43">
        <f t="shared" si="5"/>
        <v>0</v>
      </c>
    </row>
    <row r="56" spans="1:9">
      <c r="A56" s="16"/>
      <c r="B56" s="17"/>
      <c r="C56" s="17"/>
      <c r="D56" s="25"/>
      <c r="E56" s="18">
        <v>0</v>
      </c>
      <c r="F56" s="18">
        <v>0</v>
      </c>
      <c r="G56" s="47">
        <f t="shared" si="4"/>
        <v>0</v>
      </c>
      <c r="H56" s="20">
        <v>0</v>
      </c>
      <c r="I56" s="43">
        <f t="shared" si="5"/>
        <v>0</v>
      </c>
    </row>
    <row r="57" spans="1:9">
      <c r="A57" s="16"/>
      <c r="B57" s="17"/>
      <c r="C57" s="17"/>
      <c r="D57" s="25"/>
      <c r="E57" s="18">
        <v>0</v>
      </c>
      <c r="F57" s="18">
        <v>0</v>
      </c>
      <c r="G57" s="47">
        <f t="shared" si="4"/>
        <v>0</v>
      </c>
      <c r="H57" s="20">
        <v>0</v>
      </c>
      <c r="I57" s="43">
        <f t="shared" si="5"/>
        <v>0</v>
      </c>
    </row>
    <row r="58" spans="1:9">
      <c r="A58" s="16"/>
      <c r="B58" s="17"/>
      <c r="C58" s="17"/>
      <c r="D58" s="25"/>
      <c r="E58" s="18">
        <v>0</v>
      </c>
      <c r="F58" s="18">
        <v>0</v>
      </c>
      <c r="G58" s="47">
        <f t="shared" si="4"/>
        <v>0</v>
      </c>
      <c r="H58" s="20">
        <v>0</v>
      </c>
      <c r="I58" s="43">
        <f t="shared" si="5"/>
        <v>0</v>
      </c>
    </row>
    <row r="59" spans="1:9">
      <c r="A59" s="16"/>
      <c r="B59" s="17"/>
      <c r="C59" s="17"/>
      <c r="D59" s="25"/>
      <c r="E59" s="18">
        <v>0</v>
      </c>
      <c r="F59" s="18">
        <v>0</v>
      </c>
      <c r="G59" s="47">
        <f t="shared" si="4"/>
        <v>0</v>
      </c>
      <c r="H59" s="20">
        <v>0</v>
      </c>
      <c r="I59" s="43">
        <f t="shared" si="5"/>
        <v>0</v>
      </c>
    </row>
    <row r="60" spans="1:9">
      <c r="A60" s="16"/>
      <c r="B60" s="17"/>
      <c r="C60" s="17"/>
      <c r="D60" s="25"/>
      <c r="E60" s="18">
        <v>0</v>
      </c>
      <c r="F60" s="18">
        <v>0</v>
      </c>
      <c r="G60" s="47">
        <f t="shared" si="4"/>
        <v>0</v>
      </c>
      <c r="H60" s="20">
        <v>0</v>
      </c>
      <c r="I60" s="43">
        <f t="shared" si="5"/>
        <v>0</v>
      </c>
    </row>
    <row r="61" spans="1:9">
      <c r="A61" s="16"/>
      <c r="B61" s="17"/>
      <c r="C61" s="17"/>
      <c r="D61" s="25"/>
      <c r="E61" s="18">
        <v>0</v>
      </c>
      <c r="F61" s="18">
        <v>0</v>
      </c>
      <c r="G61" s="47">
        <f t="shared" si="4"/>
        <v>0</v>
      </c>
      <c r="H61" s="20">
        <v>0</v>
      </c>
      <c r="I61" s="43">
        <f t="shared" si="5"/>
        <v>0</v>
      </c>
    </row>
    <row r="62" spans="1:9">
      <c r="A62" s="16"/>
      <c r="B62" s="17"/>
      <c r="C62" s="17"/>
      <c r="D62" s="25"/>
      <c r="E62" s="18">
        <v>0</v>
      </c>
      <c r="F62" s="18">
        <v>0</v>
      </c>
      <c r="G62" s="47">
        <f t="shared" si="4"/>
        <v>0</v>
      </c>
      <c r="H62" s="20">
        <v>0</v>
      </c>
      <c r="I62" s="43">
        <f t="shared" si="5"/>
        <v>0</v>
      </c>
    </row>
    <row r="63" spans="1:9">
      <c r="A63" s="16"/>
      <c r="B63" s="17"/>
      <c r="C63" s="17"/>
      <c r="D63" s="25"/>
      <c r="E63" s="18">
        <v>0</v>
      </c>
      <c r="F63" s="18">
        <v>0</v>
      </c>
      <c r="G63" s="47">
        <f t="shared" si="4"/>
        <v>0</v>
      </c>
      <c r="H63" s="20">
        <v>0</v>
      </c>
      <c r="I63" s="43">
        <f t="shared" si="5"/>
        <v>0</v>
      </c>
    </row>
    <row r="64" spans="1:9">
      <c r="A64" s="16"/>
      <c r="B64" s="17"/>
      <c r="C64" s="17"/>
      <c r="D64" s="25"/>
      <c r="E64" s="18">
        <v>0</v>
      </c>
      <c r="F64" s="18">
        <v>0</v>
      </c>
      <c r="G64" s="47">
        <f t="shared" si="4"/>
        <v>0</v>
      </c>
      <c r="H64" s="20">
        <v>0</v>
      </c>
      <c r="I64" s="43">
        <f t="shared" si="5"/>
        <v>0</v>
      </c>
    </row>
    <row r="65" spans="1:14" ht="15.75" thickBot="1">
      <c r="A65" s="27"/>
      <c r="B65" s="28"/>
      <c r="C65" s="28"/>
      <c r="D65" s="29"/>
      <c r="E65" s="30">
        <v>0</v>
      </c>
      <c r="F65" s="30">
        <v>0</v>
      </c>
      <c r="G65" s="48">
        <f t="shared" si="4"/>
        <v>0</v>
      </c>
      <c r="H65" s="31">
        <v>0</v>
      </c>
      <c r="I65" s="44">
        <f t="shared" si="5"/>
        <v>0</v>
      </c>
    </row>
    <row r="66" spans="1:14" ht="25.15" customHeight="1" thickBot="1">
      <c r="A66" s="55" t="s">
        <v>32</v>
      </c>
      <c r="B66" s="56"/>
      <c r="C66" s="56"/>
      <c r="D66" s="57"/>
      <c r="E66" s="52" t="s">
        <v>17</v>
      </c>
      <c r="F66" s="52" t="s">
        <v>17</v>
      </c>
      <c r="G66" s="49">
        <f>SUM(G52:G65)</f>
        <v>0</v>
      </c>
      <c r="H66" s="53" t="s">
        <v>17</v>
      </c>
      <c r="I66" s="45">
        <f>SUM(I52:I65)</f>
        <v>0</v>
      </c>
      <c r="K66" s="2"/>
    </row>
    <row r="67" spans="1:14" ht="15.75" thickBot="1">
      <c r="A67" s="3"/>
      <c r="B67" s="3"/>
    </row>
    <row r="68" spans="1:14" ht="38.450000000000003" customHeight="1" thickBot="1">
      <c r="A68" s="36"/>
      <c r="B68" s="37"/>
      <c r="C68" s="37"/>
      <c r="D68" s="11" t="s">
        <v>7</v>
      </c>
      <c r="E68" s="11" t="s">
        <v>17</v>
      </c>
      <c r="F68" s="12" t="s">
        <v>8</v>
      </c>
      <c r="G68" s="11" t="s">
        <v>28</v>
      </c>
      <c r="H68" s="11" t="s">
        <v>17</v>
      </c>
      <c r="I68" s="12" t="s">
        <v>29</v>
      </c>
    </row>
    <row r="69" spans="1:14" ht="38.450000000000003" customHeight="1" thickBot="1">
      <c r="A69" s="66" t="s">
        <v>18</v>
      </c>
      <c r="B69" s="67"/>
      <c r="C69" s="68"/>
      <c r="D69" s="34">
        <f>G23+G47+G66</f>
        <v>0</v>
      </c>
      <c r="E69" s="51" t="s">
        <v>17</v>
      </c>
      <c r="F69" s="35">
        <f>I23+I47+I66</f>
        <v>0</v>
      </c>
      <c r="G69" s="34">
        <f>D69*4</f>
        <v>0</v>
      </c>
      <c r="H69" s="51" t="s">
        <v>17</v>
      </c>
      <c r="I69" s="35">
        <f>F69*4</f>
        <v>0</v>
      </c>
    </row>
    <row r="70" spans="1:14">
      <c r="A70" s="4"/>
      <c r="C70" s="5"/>
      <c r="E70" s="6"/>
      <c r="K70" s="2"/>
    </row>
    <row r="71" spans="1:14">
      <c r="A71" s="3"/>
      <c r="B71" s="3"/>
      <c r="C71" s="3"/>
      <c r="D71" s="3"/>
      <c r="E71" s="7"/>
      <c r="F71" s="7"/>
      <c r="K71" s="2"/>
    </row>
    <row r="72" spans="1:14">
      <c r="A72" s="3"/>
      <c r="B72" s="3" t="s">
        <v>16</v>
      </c>
      <c r="C72" s="3"/>
      <c r="D72" s="3"/>
      <c r="E72" s="3"/>
      <c r="F72" s="3"/>
      <c r="G72" s="7"/>
      <c r="H72" s="7"/>
      <c r="I72" s="7"/>
    </row>
    <row r="73" spans="1:14">
      <c r="A73" s="3"/>
      <c r="B73" s="33" t="s">
        <v>22</v>
      </c>
      <c r="C73" s="3"/>
      <c r="D73" s="3"/>
      <c r="E73" s="3"/>
      <c r="F73" s="3"/>
      <c r="G73" s="7"/>
      <c r="H73" s="7"/>
      <c r="I73" s="7"/>
    </row>
    <row r="74" spans="1:14">
      <c r="A74" s="3"/>
      <c r="B74" s="3" t="s">
        <v>24</v>
      </c>
      <c r="C74" s="3"/>
      <c r="D74" s="3"/>
      <c r="E74" s="3"/>
      <c r="F74" s="3"/>
      <c r="G74" s="3"/>
      <c r="H74" s="8"/>
      <c r="I74" s="8"/>
      <c r="N74" s="1" t="s">
        <v>6</v>
      </c>
    </row>
    <row r="75" spans="1:14">
      <c r="A75" s="3"/>
      <c r="B75" s="69" t="s">
        <v>23</v>
      </c>
      <c r="C75" s="69"/>
      <c r="D75" s="69"/>
      <c r="E75" s="69"/>
      <c r="F75" s="69"/>
      <c r="G75" s="69"/>
      <c r="H75" s="8"/>
      <c r="I75" s="8"/>
    </row>
    <row r="76" spans="1:14">
      <c r="A76" s="3"/>
      <c r="B76" s="8"/>
      <c r="C76" s="8"/>
      <c r="D76" s="3"/>
      <c r="E76" s="7"/>
      <c r="F76" s="7"/>
      <c r="G76" s="7"/>
      <c r="H76" s="7"/>
      <c r="I76" s="7"/>
    </row>
    <row r="77" spans="1:14">
      <c r="A77" s="3"/>
      <c r="B77" s="3" t="s">
        <v>5</v>
      </c>
      <c r="C77" s="3"/>
      <c r="D77" s="3"/>
      <c r="E77" s="7"/>
      <c r="F77" s="7"/>
      <c r="G77" s="7"/>
      <c r="H77" s="7"/>
      <c r="I77" s="7"/>
    </row>
    <row r="78" spans="1:14">
      <c r="A78" s="3"/>
      <c r="B78" s="69" t="s">
        <v>25</v>
      </c>
      <c r="C78" s="69"/>
      <c r="D78" s="3"/>
      <c r="E78" s="7"/>
      <c r="F78" s="7"/>
      <c r="G78" s="7"/>
      <c r="H78" s="7"/>
      <c r="I78" s="7"/>
    </row>
    <row r="79" spans="1:14">
      <c r="A79" s="3"/>
      <c r="B79" s="71" t="s">
        <v>26</v>
      </c>
      <c r="C79" s="71"/>
      <c r="D79" s="3"/>
      <c r="E79" s="7"/>
      <c r="F79" s="7"/>
      <c r="G79" s="7"/>
      <c r="H79" s="7"/>
      <c r="I79" s="7"/>
    </row>
    <row r="80" spans="1:14">
      <c r="A80" s="3"/>
      <c r="B80" s="69" t="s">
        <v>27</v>
      </c>
      <c r="C80" s="69"/>
      <c r="D80" s="3"/>
      <c r="E80" s="7"/>
      <c r="F80" s="7"/>
      <c r="G80" s="7"/>
      <c r="H80" s="7"/>
      <c r="I80" s="7"/>
    </row>
    <row r="81" spans="1:9">
      <c r="A81" s="3"/>
      <c r="B81" s="3" t="s">
        <v>6</v>
      </c>
      <c r="C81" s="3"/>
      <c r="D81" s="3"/>
      <c r="E81" s="7"/>
      <c r="F81" s="7"/>
      <c r="G81" s="7"/>
      <c r="H81" s="7"/>
      <c r="I81" s="7"/>
    </row>
    <row r="82" spans="1:9">
      <c r="A82" s="3"/>
      <c r="B82" s="70" t="s">
        <v>12</v>
      </c>
      <c r="C82" s="70"/>
      <c r="D82" s="70"/>
      <c r="E82" s="70"/>
      <c r="F82" s="70"/>
      <c r="G82" s="70"/>
      <c r="H82" s="9"/>
      <c r="I82" s="9"/>
    </row>
    <row r="83" spans="1:9">
      <c r="A83" s="3"/>
      <c r="B83" s="23"/>
      <c r="C83" s="21" t="s">
        <v>11</v>
      </c>
      <c r="F83" s="7"/>
      <c r="G83" s="7"/>
      <c r="H83" s="7"/>
      <c r="I83" s="7"/>
    </row>
    <row r="84" spans="1:9">
      <c r="A84" s="3"/>
      <c r="F84" s="7"/>
      <c r="G84" s="7"/>
      <c r="H84" s="7"/>
      <c r="I84" s="7"/>
    </row>
    <row r="85" spans="1:9">
      <c r="B85" s="22"/>
      <c r="C85" s="21" t="s">
        <v>13</v>
      </c>
    </row>
    <row r="87" spans="1:9">
      <c r="B87" s="54" t="s">
        <v>30</v>
      </c>
      <c r="C87" s="54"/>
      <c r="D87" s="54"/>
    </row>
    <row r="89" spans="1:9">
      <c r="B89" s="4" t="s">
        <v>35</v>
      </c>
    </row>
  </sheetData>
  <mergeCells count="15">
    <mergeCell ref="B87:D87"/>
    <mergeCell ref="A66:D66"/>
    <mergeCell ref="A3:I3"/>
    <mergeCell ref="A7:I7"/>
    <mergeCell ref="A25:I25"/>
    <mergeCell ref="A50:I50"/>
    <mergeCell ref="A5:I5"/>
    <mergeCell ref="A23:D23"/>
    <mergeCell ref="A47:D47"/>
    <mergeCell ref="A69:C69"/>
    <mergeCell ref="B75:G75"/>
    <mergeCell ref="B82:G82"/>
    <mergeCell ref="B78:C78"/>
    <mergeCell ref="B79:C79"/>
    <mergeCell ref="B80:C80"/>
  </mergeCells>
  <pageMargins left="0.70866141732283472" right="0.70866141732283472" top="0.78740157480314965" bottom="0.78740157480314965" header="0.31496062992125984" footer="0.31496062992125984"/>
  <pageSetup paperSize="9" scale="61" fitToHeight="4" orientation="landscape" r:id="rId1"/>
  <rowBreaks count="1" manualBreakCount="1">
    <brk id="47" max="8" man="1"/>
  </rowBreaks>
  <ignoredErrors>
    <ignoredError sqref="I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C19A7-D531-44E6-8606-89F91EBAD0E4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5FD65-8146-4997-8799-CB22CE1FBF1E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Alena Ševčíková</cp:lastModifiedBy>
  <cp:lastPrinted>2025-03-10T08:46:58Z</cp:lastPrinted>
  <dcterms:created xsi:type="dcterms:W3CDTF">2015-08-05T10:08:40Z</dcterms:created>
  <dcterms:modified xsi:type="dcterms:W3CDTF">2025-03-10T08:47:09Z</dcterms:modified>
</cp:coreProperties>
</file>