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41" r:id="rId2"/>
    <sheet name="List2" sheetId="42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<sst xmlns="http://schemas.openxmlformats.org/spreadsheetml/2006/main" count="113" uniqueCount="68">
  <si>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</si>
  <si>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</si>
  <si>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</si>
  <si>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</si>
  <si>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</si>
  <si>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</si>
  <si>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</si>
  <si>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</si>
  <si>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</si>
  <si>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</si>
  <si>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</si>
  <si>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</si>
  <si>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</si>
  <si>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</si>
  <si>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</si>
  <si>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</si>
  <si>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</si>
  <si>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</si>
  <si>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</si>
  <si>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</si>
  <si>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</si>
  <si>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</si>
  <si>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</si>
  <si>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</si>
  <si>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</si>
  <si>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</si>
  <si>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</si>
  <si>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</si>
  <si>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Paměť RAM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</si>
  <si>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</si>
  <si>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</si>
  <si>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</si>
  <si>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</si>
  <si>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</si>
  <si>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</si>
  <si>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</si>
  <si>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</si>
  <si>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</si>
  <si>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</si>
  <si>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</si>
  <si>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</si>
  <si>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</si>
  <si>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</si>
  <si>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16GB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</si>
  <si>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</si>
  <si>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</si>
  <si>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</si>
  <si>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</si>
  <si>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</si>
  <si>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</si>
  <si>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</si>
  <si>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2500, výstup HDMI</t>
  </si>
  <si>
    <t>Rychlost čtení/zápis v MB/s 3000/2000MB/s</t>
  </si>
  <si>
    <t>500GB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</si>
  <si>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</si>
  <si>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</si>
  <si>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</si>
  <si>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</si>
  <si>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Stolní počítač</t>
  </si>
  <si>
    <t>30213300-8</t>
  </si>
  <si>
    <t>bez monitoru</t>
  </si>
  <si>
    <t>bez myši</t>
  </si>
  <si>
    <t>bez klávesnice</t>
  </si>
  <si>
    <t>Monitor Úhlopříčka displeje uvedená v palcích minimálně 27"; Rozlišení Full HD 1920x1080; typ obrazovky IPS, Doba odezvy v milisekundách &lt;= 5ms; Matný povrch, svítivost minimálně 300 cd/m2, vstup HDMI, výškově nastavitelný, pivot, integrované reproduktory, kompatibilní propojovací kabel součástí dodávky, úzké okraje</t>
  </si>
  <si>
    <t>DNS IT3 097</t>
  </si>
  <si>
    <r>
      <t>Procesor - Minimální dosažená hodnota CPU MARK v testu na www.cpubenchmark.net (</t>
    </r>
    <r>
      <rPr>
        <b/>
        <sz val="8"/>
        <color rgb="FFFF0000"/>
        <rFont val="Verdana"/>
        <family val="2"/>
        <charset val="238"/>
      </rPr>
      <t>dodavatel doloží screen obrazovky s dosaženou hodnotou a datem</t>
    </r>
    <r>
      <rPr>
        <b/>
        <sz val="8"/>
        <color rgb="FF222222"/>
        <rFont val="Verdana"/>
        <family val="2"/>
        <charset val="238"/>
      </rPr>
      <t>)</t>
    </r>
  </si>
  <si>
    <r>
      <t>Grafická karta - Minimální dosažená hodnota G3D Mark v testu na https://www.videocardbenchmark.net/ (</t>
    </r>
    <r>
      <rPr>
        <b/>
        <sz val="8"/>
        <color rgb="FFFF0000"/>
        <rFont val="Verdana"/>
        <family val="2"/>
        <charset val="238"/>
      </rPr>
      <t>dodavatel doloží screen obrazovky s dosaženou hodnotou a datem</t>
    </r>
    <r>
      <rPr>
        <b/>
        <sz val="8"/>
        <color rgb="FF222222"/>
        <rFont val="Verdana"/>
        <family val="2"/>
        <charset val="238"/>
      </rPr>
      <t>)</t>
    </r>
  </si>
  <si>
    <r>
      <t>Pevný disk - rychlost (</t>
    </r>
    <r>
      <rPr>
        <b/>
        <sz val="8"/>
        <color rgb="FFFF0000"/>
        <rFont val="Verdana"/>
        <family val="2"/>
        <charset val="238"/>
      </rPr>
      <t>dodavatel doloží splnění parametru</t>
    </r>
    <r>
      <rPr>
        <b/>
        <sz val="8"/>
        <color rgb="FF222222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</si>
</sst>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 applyProtection="1">
      <alignment horizontal="right" vertical="center"/>
    </xf>
    <xf numFmtId="0" fontId="4" fillId="0" borderId="0" xfId="31"/>
    <xf numFmtId="0" fontId="31" fillId="4" borderId="4" xfId="31" applyFont="1" applyFill="1" applyBorder="1" applyAlignment="1">
      <alignment horizontal="left" vertical="center" wrapText="1"/>
    </xf>
    <xf numFmtId="0" fontId="31" fillId="4" borderId="7" xfId="31" applyFont="1" applyFill="1" applyBorder="1" applyAlignment="1">
      <alignment horizontal="left" vertical="center" wrapText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20" fillId="0" borderId="4" xfId="0" applyFont="1" applyFill="1" applyBorder="1" applyAlignment="1" applyProtection="1">
      <alignment horizontal="center" vertical="center" wrapText="1" readingOrder="1"/>
    </xf>
    <xf numFmtId="0" fontId="31" fillId="0" borderId="8" xfId="31" applyFont="1" applyBorder="1" applyAlignment="1">
      <alignment horizontal="left" vertical="center" wrapText="1"/>
    </xf>
    <xf numFmtId="0" fontId="31" fillId="0" borderId="9" xfId="31" applyFont="1" applyBorder="1" applyAlignment="1">
      <alignment horizontal="left" vertical="center" wrapText="1"/>
    </xf>
    <xf numFmtId="0" fontId="1" fillId="0" borderId="0" xfId="35"/>
    <xf numFmtId="0" fontId="28" fillId="0" borderId="0" xfId="35" applyFont="1" applyAlignment="1">
      <alignment horizontal="left" vertical="center" wrapText="1" indent="1"/>
    </xf>
    <xf numFmtId="0" fontId="29" fillId="5" borderId="4" xfId="35" applyFont="1" applyFill="1" applyBorder="1" applyAlignment="1">
      <alignment horizontal="left" vertical="center" wrapText="1" indent="1"/>
    </xf>
    <xf numFmtId="0" fontId="28" fillId="0" borderId="4" xfId="35" applyFont="1" applyBorder="1" applyAlignment="1">
      <alignment horizontal="left" vertical="center" wrapText="1" inden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2" fillId="0" borderId="11" xfId="33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6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21" customWidth="1"/>
    <col min="2" max="2" width="14.90625" style="21" customWidth="1"/>
    <col min="3" max="3" width="11.36328125" style="21" customWidth="1"/>
    <col min="4" max="4" width="13.453125" style="21" customWidth="1"/>
    <col min="5" max="5" width="7.08984375" style="21" customWidth="1"/>
    <col min="6" max="6" width="13.54296875" style="21" customWidth="1"/>
    <col min="7" max="7" width="51.08984375" style="21" customWidth="1"/>
    <col min="8" max="8" width="16.08984375" style="21" customWidth="1"/>
    <col min="9" max="9" width="13.453125" style="21" customWidth="1"/>
    <col min="10" max="10" width="24.6328125" style="21" customWidth="1"/>
    <col min="11" max="11" width="13.453125" style="21" customWidth="1"/>
    <col min="12" max="14" width="14.6328125" style="21" customWidth="1"/>
    <col min="15" max="17" width="18.6328125" style="21" customWidth="1"/>
    <col min="18" max="16384" width="8.7265625" style="21"/>
  </cols>
  <sheetData>
    <row r="1" spans="2:17" ht="25.25" customHeight="1" x14ac:dyDescent="0.25">
      <c r="B1" s="1" t="s">
        <v>64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22" t="s">
        <v>1</v>
      </c>
      <c r="C4" s="22" t="s">
        <v>2</v>
      </c>
      <c r="D4" s="22" t="s">
        <v>3</v>
      </c>
      <c r="E4" s="23" t="s">
        <v>18</v>
      </c>
      <c r="F4" s="24"/>
      <c r="G4" s="22" t="s">
        <v>4</v>
      </c>
      <c r="H4" s="22" t="s">
        <v>5</v>
      </c>
      <c r="I4" s="22" t="s">
        <v>6</v>
      </c>
      <c r="J4" s="22" t="s">
        <v>19</v>
      </c>
      <c r="K4" s="22" t="s">
        <v>7</v>
      </c>
      <c r="L4" s="22" t="s">
        <v>8</v>
      </c>
      <c r="M4" s="22" t="s">
        <v>9</v>
      </c>
      <c r="N4" s="22" t="s">
        <v>21</v>
      </c>
      <c r="O4" s="22" t="s">
        <v>10</v>
      </c>
      <c r="P4" s="22" t="s">
        <v>11</v>
      </c>
      <c r="Q4" s="22" t="s">
        <v>22</v>
      </c>
    </row>
    <row r="5" spans="2:17" ht="180" customHeight="1" x14ac:dyDescent="0.25">
      <c r="B5" s="16">
        <v>1</v>
      </c>
      <c r="C5" s="8" t="s">
        <v>58</v>
      </c>
      <c r="D5" s="9" t="s">
        <v>59</v>
      </c>
      <c r="E5" s="17" t="s">
        <v>20</v>
      </c>
      <c r="F5" s="18"/>
      <c r="G5" s="2"/>
      <c r="H5" s="16">
        <v>65</v>
      </c>
      <c r="I5" s="16" t="s">
        <v>12</v>
      </c>
      <c r="J5" s="25">
        <v>12000</v>
      </c>
      <c r="K5" s="16" t="s">
        <v>13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180" customHeight="1" x14ac:dyDescent="0.25">
      <c r="B6" s="16">
        <v>2</v>
      </c>
      <c r="C6" s="8" t="s">
        <v>58</v>
      </c>
      <c r="D6" s="9" t="s">
        <v>59</v>
      </c>
      <c r="E6" s="17" t="s">
        <v>24</v>
      </c>
      <c r="F6" s="18"/>
      <c r="G6" s="2"/>
      <c r="H6" s="16">
        <v>35</v>
      </c>
      <c r="I6" s="16" t="s">
        <v>12</v>
      </c>
      <c r="J6" s="25">
        <v>15000</v>
      </c>
      <c r="K6" s="16">
        <v>21</v>
      </c>
      <c r="L6" s="3"/>
      <c r="M6" s="26">
        <f t="shared" ref="M6" si="0">N6-L6</f>
        <v>0</v>
      </c>
      <c r="N6" s="26">
        <f t="shared" ref="N6" si="1">L6*(1+K6/100)</f>
        <v>0</v>
      </c>
      <c r="O6" s="26">
        <f t="shared" ref="O6" si="2">H6*L6</f>
        <v>0</v>
      </c>
      <c r="P6" s="26">
        <f t="shared" ref="P6" si="3">H6*M6</f>
        <v>0</v>
      </c>
      <c r="Q6" s="26">
        <f t="shared" ref="Q6" si="4">H6*N6</f>
        <v>0</v>
      </c>
    </row>
    <row r="7" spans="2:17" ht="12" customHeight="1" x14ac:dyDescent="0.25"/>
    <row r="8" spans="2:17" ht="20" customHeight="1" x14ac:dyDescent="0.25">
      <c r="B8" s="27" t="s">
        <v>14</v>
      </c>
      <c r="C8" s="28"/>
      <c r="D8" s="28"/>
      <c r="E8" s="29"/>
    </row>
    <row r="9" spans="2:17" ht="11.4" customHeight="1" x14ac:dyDescent="0.35">
      <c r="B9" s="30"/>
      <c r="C9" s="30"/>
      <c r="D9" s="30"/>
      <c r="E9" s="30"/>
    </row>
    <row r="10" spans="2:17" ht="20" customHeight="1" x14ac:dyDescent="0.25">
      <c r="B10" s="31" t="s">
        <v>15</v>
      </c>
      <c r="C10" s="32">
        <f>SUM(O5:O6)</f>
        <v>0</v>
      </c>
      <c r="D10" s="33"/>
      <c r="E10" s="34"/>
    </row>
    <row r="11" spans="2:17" ht="11.4" customHeight="1" x14ac:dyDescent="0.35">
      <c r="B11" s="35"/>
      <c r="C11" s="36"/>
      <c r="D11" s="36"/>
      <c r="E11" s="36"/>
    </row>
    <row r="12" spans="2:17" ht="20" customHeight="1" x14ac:dyDescent="0.25">
      <c r="B12" s="31" t="s">
        <v>16</v>
      </c>
      <c r="C12" s="32">
        <f>SUM(P5:P6)</f>
        <v>0</v>
      </c>
      <c r="D12" s="33"/>
      <c r="E12" s="34"/>
    </row>
    <row r="13" spans="2:17" ht="11.4" customHeight="1" x14ac:dyDescent="0.35">
      <c r="B13" s="35"/>
      <c r="C13" s="36"/>
      <c r="D13" s="36"/>
      <c r="E13" s="36"/>
    </row>
    <row r="14" spans="2:17" ht="20" customHeight="1" x14ac:dyDescent="0.25">
      <c r="B14" s="31" t="s">
        <v>17</v>
      </c>
      <c r="C14" s="32">
        <f>SUM(Q5:Q6)</f>
        <v>0</v>
      </c>
      <c r="D14" s="33"/>
      <c r="E14" s="34"/>
    </row>
    <row r="15" spans="2:17" ht="5.4" customHeight="1" x14ac:dyDescent="0.25"/>
    <row r="16" spans="2:17" ht="58.25" customHeight="1" x14ac:dyDescent="0.25">
      <c r="B16" s="37" t="s">
        <v>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9"/>
    </row>
    <row r="17" ht="13.25" hidden="1" customHeight="1" x14ac:dyDescent="0.25"/>
  </sheetData>
  <sheetProtection algorithmName="SHA-512" hashValue="XANOJKidUUgj/FAthQVZPjlylaWHKwUvHJD90Kk47aisKqJJ35QZHL9BsXljC1/8noVFqWd4PSoLeOh2Sqwspw==" saltValue="XsJfUeVMBrWTZsVNRGBVwQ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3" customWidth="1"/>
    <col min="2" max="2" width="60.54296875" style="13" customWidth="1"/>
    <col min="3" max="16384" width="8.7265625" style="12"/>
  </cols>
  <sheetData>
    <row r="1" spans="1:2" ht="6" customHeight="1" x14ac:dyDescent="0.35">
      <c r="A1" s="5"/>
      <c r="B1" s="5"/>
    </row>
    <row r="2" spans="1:2" ht="17" x14ac:dyDescent="0.35">
      <c r="A2" s="5"/>
      <c r="B2" s="4" t="s">
        <v>35</v>
      </c>
    </row>
    <row r="3" spans="1:2" ht="9" customHeight="1" x14ac:dyDescent="0.35">
      <c r="A3" s="5"/>
      <c r="B3" s="5"/>
    </row>
    <row r="4" spans="1:2" ht="24" customHeight="1" x14ac:dyDescent="0.35">
      <c r="A4" s="6" t="s">
        <v>25</v>
      </c>
      <c r="B4" s="7" t="s">
        <v>58</v>
      </c>
    </row>
    <row r="5" spans="1:2" ht="24" customHeight="1" thickBot="1" x14ac:dyDescent="0.4">
      <c r="A5" s="6" t="s">
        <v>3</v>
      </c>
      <c r="B5" s="7" t="s">
        <v>59</v>
      </c>
    </row>
    <row r="6" spans="1:2" ht="24" customHeight="1" x14ac:dyDescent="0.35">
      <c r="A6" s="10" t="s">
        <v>26</v>
      </c>
      <c r="B6" s="11" t="s">
        <v>27</v>
      </c>
    </row>
    <row r="7" spans="1:2" ht="74.5" customHeight="1" x14ac:dyDescent="0.35">
      <c r="A7" s="15" t="s">
        <v>42</v>
      </c>
      <c r="B7" s="14" t="s">
        <v>57</v>
      </c>
    </row>
    <row r="8" spans="1:2" ht="69" customHeight="1" x14ac:dyDescent="0.35">
      <c r="A8" s="15" t="s">
        <v>65</v>
      </c>
      <c r="B8" s="14">
        <v>20000</v>
      </c>
    </row>
    <row r="9" spans="1:2" ht="51.5" customHeight="1" x14ac:dyDescent="0.35">
      <c r="A9" s="15" t="s">
        <v>41</v>
      </c>
      <c r="B9" s="14" t="s">
        <v>56</v>
      </c>
    </row>
    <row r="10" spans="1:2" ht="18" customHeight="1" x14ac:dyDescent="0.35">
      <c r="A10" s="15" t="s">
        <v>28</v>
      </c>
      <c r="B10" s="14" t="s">
        <v>43</v>
      </c>
    </row>
    <row r="11" spans="1:2" ht="27" customHeight="1" x14ac:dyDescent="0.35">
      <c r="A11" s="15" t="s">
        <v>40</v>
      </c>
      <c r="B11" s="14" t="s">
        <v>55</v>
      </c>
    </row>
    <row r="12" spans="1:2" ht="18" customHeight="1" x14ac:dyDescent="0.35">
      <c r="A12" s="15" t="s">
        <v>39</v>
      </c>
      <c r="B12" s="14" t="s">
        <v>54</v>
      </c>
    </row>
    <row r="13" spans="1:2" ht="18" customHeight="1" x14ac:dyDescent="0.35">
      <c r="A13" s="15" t="s">
        <v>38</v>
      </c>
      <c r="B13" s="14" t="s">
        <v>53</v>
      </c>
    </row>
    <row r="14" spans="1:2" ht="33.5" customHeight="1" x14ac:dyDescent="0.35">
      <c r="A14" s="15" t="s">
        <v>67</v>
      </c>
      <c r="B14" s="14" t="s">
        <v>52</v>
      </c>
    </row>
    <row r="15" spans="1:2" ht="76.5" customHeight="1" x14ac:dyDescent="0.35">
      <c r="A15" s="15" t="s">
        <v>66</v>
      </c>
      <c r="B15" s="14" t="s">
        <v>51</v>
      </c>
    </row>
    <row r="16" spans="1:2" ht="29" customHeight="1" x14ac:dyDescent="0.35">
      <c r="A16" s="15" t="s">
        <v>29</v>
      </c>
      <c r="B16" s="14" t="s">
        <v>50</v>
      </c>
    </row>
    <row r="17" spans="1:2" ht="27" customHeight="1" x14ac:dyDescent="0.35">
      <c r="A17" s="15" t="s">
        <v>30</v>
      </c>
      <c r="B17" s="14" t="s">
        <v>49</v>
      </c>
    </row>
    <row r="18" spans="1:2" ht="18" customHeight="1" x14ac:dyDescent="0.35">
      <c r="A18" s="15" t="s">
        <v>32</v>
      </c>
      <c r="B18" s="14" t="s">
        <v>48</v>
      </c>
    </row>
    <row r="19" spans="1:2" ht="18" customHeight="1" x14ac:dyDescent="0.35">
      <c r="A19" s="15" t="s">
        <v>31</v>
      </c>
      <c r="B19" s="14" t="s">
        <v>62</v>
      </c>
    </row>
    <row r="20" spans="1:2" ht="18" customHeight="1" x14ac:dyDescent="0.35">
      <c r="A20" s="15" t="s">
        <v>37</v>
      </c>
      <c r="B20" s="14" t="s">
        <v>61</v>
      </c>
    </row>
    <row r="21" spans="1:2" ht="18" customHeight="1" x14ac:dyDescent="0.35">
      <c r="A21" s="15" t="s">
        <v>36</v>
      </c>
      <c r="B21" s="14" t="s">
        <v>60</v>
      </c>
    </row>
    <row r="22" spans="1:2" ht="146.5" customHeight="1" x14ac:dyDescent="0.35">
      <c r="A22" s="15" t="s">
        <v>47</v>
      </c>
      <c r="B22" s="14" t="s">
        <v>46</v>
      </c>
    </row>
    <row r="23" spans="1:2" ht="160.5" customHeight="1" x14ac:dyDescent="0.35">
      <c r="A23" s="15" t="s">
        <v>45</v>
      </c>
      <c r="B23" s="14" t="s">
        <v>44</v>
      </c>
    </row>
    <row r="24" spans="1:2" ht="31.5" customHeight="1" x14ac:dyDescent="0.35">
      <c r="A24" s="19" t="s">
        <v>33</v>
      </c>
      <c r="B24" s="20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3" customWidth="1"/>
    <col min="2" max="2" width="60.54296875" style="13" customWidth="1"/>
    <col min="3" max="16384" width="8.7265625" style="12"/>
  </cols>
  <sheetData>
    <row r="1" spans="1:2" ht="9" customHeight="1" x14ac:dyDescent="0.35">
      <c r="A1" s="5"/>
      <c r="B1" s="5"/>
    </row>
    <row r="2" spans="1:2" ht="17" x14ac:dyDescent="0.35">
      <c r="A2" s="5"/>
      <c r="B2" s="4" t="s">
        <v>34</v>
      </c>
    </row>
    <row r="3" spans="1:2" ht="9" customHeight="1" x14ac:dyDescent="0.35">
      <c r="A3" s="5"/>
      <c r="B3" s="5"/>
    </row>
    <row r="4" spans="1:2" ht="24" customHeight="1" x14ac:dyDescent="0.35">
      <c r="A4" s="6" t="s">
        <v>25</v>
      </c>
      <c r="B4" s="7" t="s">
        <v>58</v>
      </c>
    </row>
    <row r="5" spans="1:2" ht="24" customHeight="1" thickBot="1" x14ac:dyDescent="0.4">
      <c r="A5" s="6" t="s">
        <v>3</v>
      </c>
      <c r="B5" s="7" t="s">
        <v>59</v>
      </c>
    </row>
    <row r="6" spans="1:2" ht="24" customHeight="1" x14ac:dyDescent="0.35">
      <c r="A6" s="10" t="s">
        <v>26</v>
      </c>
      <c r="B6" s="11" t="s">
        <v>27</v>
      </c>
    </row>
    <row r="7" spans="1:2" ht="72" customHeight="1" x14ac:dyDescent="0.35">
      <c r="A7" s="15" t="s">
        <v>42</v>
      </c>
      <c r="B7" s="14" t="s">
        <v>57</v>
      </c>
    </row>
    <row r="8" spans="1:2" ht="76" customHeight="1" x14ac:dyDescent="0.35">
      <c r="A8" s="15" t="s">
        <v>65</v>
      </c>
      <c r="B8" s="14">
        <v>20000</v>
      </c>
    </row>
    <row r="9" spans="1:2" ht="52.5" customHeight="1" x14ac:dyDescent="0.35">
      <c r="A9" s="15" t="s">
        <v>41</v>
      </c>
      <c r="B9" s="14" t="s">
        <v>56</v>
      </c>
    </row>
    <row r="10" spans="1:2" ht="18" customHeight="1" x14ac:dyDescent="0.35">
      <c r="A10" s="15" t="s">
        <v>28</v>
      </c>
      <c r="B10" s="14" t="s">
        <v>43</v>
      </c>
    </row>
    <row r="11" spans="1:2" ht="34.5" customHeight="1" x14ac:dyDescent="0.35">
      <c r="A11" s="15" t="s">
        <v>40</v>
      </c>
      <c r="B11" s="14" t="s">
        <v>55</v>
      </c>
    </row>
    <row r="12" spans="1:2" ht="18" customHeight="1" x14ac:dyDescent="0.35">
      <c r="A12" s="15" t="s">
        <v>39</v>
      </c>
      <c r="B12" s="14" t="s">
        <v>54</v>
      </c>
    </row>
    <row r="13" spans="1:2" ht="18" customHeight="1" x14ac:dyDescent="0.35">
      <c r="A13" s="15" t="s">
        <v>38</v>
      </c>
      <c r="B13" s="14" t="s">
        <v>53</v>
      </c>
    </row>
    <row r="14" spans="1:2" ht="26.5" customHeight="1" x14ac:dyDescent="0.35">
      <c r="A14" s="15" t="s">
        <v>67</v>
      </c>
      <c r="B14" s="14" t="s">
        <v>52</v>
      </c>
    </row>
    <row r="15" spans="1:2" ht="82.5" customHeight="1" x14ac:dyDescent="0.35">
      <c r="A15" s="15" t="s">
        <v>66</v>
      </c>
      <c r="B15" s="14" t="s">
        <v>51</v>
      </c>
    </row>
    <row r="16" spans="1:2" ht="32" customHeight="1" x14ac:dyDescent="0.35">
      <c r="A16" s="15" t="s">
        <v>29</v>
      </c>
      <c r="B16" s="14" t="s">
        <v>50</v>
      </c>
    </row>
    <row r="17" spans="1:2" ht="29.5" customHeight="1" x14ac:dyDescent="0.35">
      <c r="A17" s="15" t="s">
        <v>30</v>
      </c>
      <c r="B17" s="14" t="s">
        <v>49</v>
      </c>
    </row>
    <row r="18" spans="1:2" ht="18" customHeight="1" x14ac:dyDescent="0.35">
      <c r="A18" s="15" t="s">
        <v>32</v>
      </c>
      <c r="B18" s="14" t="s">
        <v>48</v>
      </c>
    </row>
    <row r="19" spans="1:2" ht="18" customHeight="1" x14ac:dyDescent="0.35">
      <c r="A19" s="15" t="s">
        <v>31</v>
      </c>
      <c r="B19" s="14" t="s">
        <v>62</v>
      </c>
    </row>
    <row r="20" spans="1:2" ht="18" customHeight="1" x14ac:dyDescent="0.35">
      <c r="A20" s="15" t="s">
        <v>37</v>
      </c>
      <c r="B20" s="14" t="s">
        <v>61</v>
      </c>
    </row>
    <row r="21" spans="1:2" ht="64" customHeight="1" x14ac:dyDescent="0.35">
      <c r="A21" s="15" t="s">
        <v>36</v>
      </c>
      <c r="B21" s="14" t="s">
        <v>63</v>
      </c>
    </row>
    <row r="22" spans="1:2" ht="147.5" customHeight="1" x14ac:dyDescent="0.35">
      <c r="A22" s="15" t="s">
        <v>47</v>
      </c>
      <c r="B22" s="14" t="s">
        <v>46</v>
      </c>
    </row>
    <row r="23" spans="1:2" ht="156" customHeight="1" x14ac:dyDescent="0.35">
      <c r="A23" s="15" t="s">
        <v>45</v>
      </c>
      <c r="B23" s="14" t="s">
        <v>44</v>
      </c>
    </row>
    <row r="24" spans="1:2" ht="28" customHeight="1" x14ac:dyDescent="0.35">
      <c r="A24" s="19" t="s">
        <v>33</v>
      </c>
      <c r="B24" s="20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2025-03-31T14:49:13Z</dcterms:modified>
</cp:coreProperties>
</file>