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P:\15ZAKAZKY\300_VZ\56_Nemocnice Třebíč_Zajištění služby SOC\01 Výzva k podání nabídek\"/>
    </mc:Choice>
  </mc:AlternateContent>
  <xr:revisionPtr revIDLastSave="0" documentId="13_ncr:1_{9A999245-4E4B-4755-9244-69315B8F454E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Kvalita nabízeného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0" i="1" l="1"/>
</calcChain>
</file>

<file path=xl/sharedStrings.xml><?xml version="1.0" encoding="utf-8"?>
<sst xmlns="http://schemas.openxmlformats.org/spreadsheetml/2006/main" count="147" uniqueCount="106">
  <si>
    <t>O-1</t>
  </si>
  <si>
    <t>Mandate</t>
  </si>
  <si>
    <t>O-2</t>
  </si>
  <si>
    <t>Constituency</t>
  </si>
  <si>
    <t>O-3</t>
  </si>
  <si>
    <t>Authority</t>
  </si>
  <si>
    <t>O-4</t>
  </si>
  <si>
    <t>Responsibility</t>
  </si>
  <si>
    <t>O-5</t>
  </si>
  <si>
    <t>Service Description</t>
  </si>
  <si>
    <t>O-6</t>
  </si>
  <si>
    <t>Public Media Policy</t>
  </si>
  <si>
    <t>O-7</t>
  </si>
  <si>
    <t>Service Level Description</t>
  </si>
  <si>
    <t>O-8</t>
  </si>
  <si>
    <t>Incident Classification</t>
  </si>
  <si>
    <t>O-9</t>
  </si>
  <si>
    <t>Participation in CSIRT Systems</t>
  </si>
  <si>
    <t>O-10</t>
  </si>
  <si>
    <t>Organisational Framework</t>
  </si>
  <si>
    <t>O-11</t>
  </si>
  <si>
    <t>Security Policy</t>
  </si>
  <si>
    <t>H-1</t>
  </si>
  <si>
    <t>Code of Conduct/Practice/Ethics</t>
  </si>
  <si>
    <t>H-2</t>
  </si>
  <si>
    <t>Staff Resilience</t>
  </si>
  <si>
    <t>H-3</t>
  </si>
  <si>
    <t>Skillset Description</t>
  </si>
  <si>
    <t>H-4</t>
  </si>
  <si>
    <t>Staff Development</t>
  </si>
  <si>
    <t>H-5</t>
  </si>
  <si>
    <t>Technical Training</t>
  </si>
  <si>
    <t>H-6</t>
  </si>
  <si>
    <t>H-7</t>
  </si>
  <si>
    <t>External Networking</t>
  </si>
  <si>
    <t>T-1</t>
  </si>
  <si>
    <t>IT Assets and Configurations</t>
  </si>
  <si>
    <t>T-2</t>
  </si>
  <si>
    <t>Information Sources List</t>
  </si>
  <si>
    <t>T-3</t>
  </si>
  <si>
    <t>Consolidated Messaging System(s)</t>
  </si>
  <si>
    <t>T-4</t>
  </si>
  <si>
    <t>Incident Tracking System</t>
  </si>
  <si>
    <t>T-5</t>
  </si>
  <si>
    <t>Resilient Voice Calls</t>
  </si>
  <si>
    <t>T-6</t>
  </si>
  <si>
    <t>Resilient Messaging</t>
  </si>
  <si>
    <t>T-7</t>
  </si>
  <si>
    <t>Resilient Internet Access</t>
  </si>
  <si>
    <t>T-8</t>
  </si>
  <si>
    <t>Incident Prevention Toolset</t>
  </si>
  <si>
    <t>T-9</t>
  </si>
  <si>
    <t>Incident Detection Toolset</t>
  </si>
  <si>
    <t>T-10</t>
  </si>
  <si>
    <t>Incident Resolution Toolset</t>
  </si>
  <si>
    <t>P-1</t>
  </si>
  <si>
    <t>Escalation to Governance Level</t>
  </si>
  <si>
    <t>P-2</t>
  </si>
  <si>
    <t>Escalation to Press Function</t>
  </si>
  <si>
    <t>P-3</t>
  </si>
  <si>
    <t>Escalation to Legal Function</t>
  </si>
  <si>
    <t>P-4</t>
  </si>
  <si>
    <t>Incident Prevention Process</t>
  </si>
  <si>
    <t>P-5</t>
  </si>
  <si>
    <t>Incident Detection Process</t>
  </si>
  <si>
    <t>P-6</t>
  </si>
  <si>
    <t>Incident Resolution Process</t>
  </si>
  <si>
    <t>P-7</t>
  </si>
  <si>
    <t>Specific Incident Processes</t>
  </si>
  <si>
    <t>P-8</t>
  </si>
  <si>
    <t>Audit &amp; Feedback Process</t>
  </si>
  <si>
    <t>P-9</t>
  </si>
  <si>
    <t>Emergency Reachability Process</t>
  </si>
  <si>
    <t>P-10</t>
  </si>
  <si>
    <t>Best Practice Internet Presence</t>
  </si>
  <si>
    <t>P-11</t>
  </si>
  <si>
    <t>Secure Information Handling Process</t>
  </si>
  <si>
    <t>P-12</t>
  </si>
  <si>
    <t>Information Sources Process</t>
  </si>
  <si>
    <t>P-13</t>
  </si>
  <si>
    <t>Outreach Process</t>
  </si>
  <si>
    <t>P-14</t>
  </si>
  <si>
    <t>Governance Reporting Process</t>
  </si>
  <si>
    <t>P-15</t>
  </si>
  <si>
    <t>Constituency Reporting Process</t>
  </si>
  <si>
    <t>P-16</t>
  </si>
  <si>
    <t>Meeting Process</t>
  </si>
  <si>
    <t>P-17</t>
  </si>
  <si>
    <t>Organizace</t>
  </si>
  <si>
    <t>Lidské zdroje</t>
  </si>
  <si>
    <t>Nástroje</t>
  </si>
  <si>
    <t>Procesy</t>
  </si>
  <si>
    <t>Peer Collaboration Process</t>
  </si>
  <si>
    <t>Soft Skills Training</t>
  </si>
  <si>
    <r>
      <rPr>
        <sz val="11"/>
        <color indexed="8"/>
        <rFont val="Calibri"/>
        <family val="2"/>
        <charset val="238"/>
      </rPr>
      <t xml:space="preserve">Veřejná zakázka </t>
    </r>
    <r>
      <rPr>
        <b/>
        <sz val="11"/>
        <color indexed="8"/>
        <rFont val="Calibri"/>
        <family val="2"/>
        <charset val="238"/>
      </rPr>
      <t>Poskytování služeb dohledového centra kybernetické bezpečnosti (SOC)</t>
    </r>
  </si>
  <si>
    <t>Celkový počet bodů dosažených nad rámec minimální úrovně požadované zadavatelem</t>
  </si>
  <si>
    <t>Identifikátor parametru</t>
  </si>
  <si>
    <t>Oblast parametru</t>
  </si>
  <si>
    <r>
      <t xml:space="preserve">Sebehodnocení dodavatele
</t>
    </r>
    <r>
      <rPr>
        <sz val="11"/>
        <color theme="1"/>
        <rFont val="Calibri"/>
        <family val="2"/>
        <charset val="238"/>
      </rPr>
      <t>(počet bodů)</t>
    </r>
  </si>
  <si>
    <r>
      <t xml:space="preserve">Počet bodů 
dosažených dodavatelem 
</t>
    </r>
    <r>
      <rPr>
        <sz val="11"/>
        <color theme="1"/>
        <rFont val="Calibri"/>
        <family val="2"/>
        <charset val="238"/>
      </rPr>
      <t>nad rámec zadavatelem stanovené minimální úrovně</t>
    </r>
  </si>
  <si>
    <r>
      <t xml:space="preserve">Minimální úroveň stanovená zadavatelem 
dle profilu ENISA Basic
</t>
    </r>
    <r>
      <rPr>
        <sz val="11"/>
        <color theme="1"/>
        <rFont val="Calibri"/>
        <family val="2"/>
        <charset val="238"/>
      </rPr>
      <t>(počet bodů)</t>
    </r>
  </si>
  <si>
    <r>
      <rPr>
        <b/>
        <sz val="11"/>
        <color indexed="8"/>
        <rFont val="Calibri"/>
        <family val="2"/>
        <charset val="238"/>
      </rPr>
      <t>Příloha č. 6</t>
    </r>
    <r>
      <rPr>
        <sz val="11"/>
        <color indexed="8"/>
        <rFont val="Calibri"/>
        <family val="2"/>
        <charset val="238"/>
      </rPr>
      <t xml:space="preserve"> Výzvy k podání nabídek - </t>
    </r>
    <r>
      <rPr>
        <b/>
        <sz val="11"/>
        <color indexed="8"/>
        <rFont val="Calibri"/>
        <family val="2"/>
        <charset val="238"/>
      </rPr>
      <t>Kvalita nabízeného plnění</t>
    </r>
  </si>
  <si>
    <t>https://sim3-check.opencsirt.org/#/</t>
  </si>
  <si>
    <r>
      <t xml:space="preserve">Název parametru </t>
    </r>
    <r>
      <rPr>
        <b/>
        <sz val="11"/>
        <color rgb="FFFF0000"/>
        <rFont val="Calibri"/>
        <family val="2"/>
        <charset val="238"/>
      </rPr>
      <t>*</t>
    </r>
  </si>
  <si>
    <r>
      <rPr>
        <b/>
        <sz val="11"/>
        <rFont val="Calibri"/>
        <family val="2"/>
        <charset val="238"/>
      </rPr>
      <t>Vysvětlivka:</t>
    </r>
    <r>
      <rPr>
        <sz val="11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</rPr>
      <t xml:space="preserve"> Popis jednotlivých parametrů je veřejně dostupný na internetové adrese: adrese: </t>
    </r>
  </si>
  <si>
    <r>
      <rPr>
        <b/>
        <sz val="11"/>
        <color theme="1"/>
        <rFont val="Calibri"/>
        <family val="2"/>
        <charset val="238"/>
      </rPr>
      <t>Pokyny pro dodavatele:</t>
    </r>
    <r>
      <rPr>
        <sz val="11"/>
        <color theme="1"/>
        <rFont val="Calibri"/>
        <family val="2"/>
        <charset val="238"/>
      </rPr>
      <t xml:space="preserve"> Dodavatel uvede bodovou hodnotu provedeného sebehodnocení v rámci každého parametru vyplněním každého z výše uvedených žlutě podbarvených polí. Ve své nabídce dodavatel ke každému parametru předloží slovní popis, jak daný parametr naplňuje, ze kterého bude jednoznačně zřejmé odůvodnění bodové výše provedeného sebehodnocení.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</si>
</sst>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11"/>
      <color rgb="FF0070C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8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4" fillId="0" borderId="5" xfId="0" applyFont="1" applyBorder="1"/>
    <xf numFmtId="1" fontId="4" fillId="3" borderId="5" xfId="0" applyNumberFormat="1" applyFont="1" applyFill="1" applyBorder="1" applyProtection="1">
      <protection locked="0"/>
    </xf>
    <xf numFmtId="38" fontId="4" fillId="0" borderId="5" xfId="0" applyNumberFormat="1" applyFont="1" applyBorder="1"/>
    <xf numFmtId="0" fontId="4" fillId="0" borderId="6" xfId="0" applyFont="1" applyBorder="1"/>
    <xf numFmtId="1" fontId="4" fillId="3" borderId="6" xfId="0" applyNumberFormat="1" applyFont="1" applyFill="1" applyBorder="1" applyProtection="1">
      <protection locked="0"/>
    </xf>
    <xf numFmtId="38" fontId="4" fillId="0" borderId="6" xfId="0" applyNumberFormat="1" applyFont="1" applyBorder="1"/>
    <xf numFmtId="0" fontId="4" fillId="0" borderId="7" xfId="0" applyFont="1" applyBorder="1"/>
    <xf numFmtId="1" fontId="4" fillId="3" borderId="7" xfId="0" applyNumberFormat="1" applyFont="1" applyFill="1" applyBorder="1" applyProtection="1">
      <protection locked="0"/>
    </xf>
    <xf numFmtId="38" fontId="4" fillId="0" borderId="7" xfId="0" applyNumberFormat="1" applyFont="1" applyBorder="1"/>
    <xf numFmtId="0" fontId="3" fillId="2" borderId="4" xfId="0" applyFont="1" applyFill="1" applyBorder="1"/>
    <xf numFmtId="0" fontId="4" fillId="0" borderId="0" xfId="0" applyFont="1"/>
    <xf numFmtId="0" fontId="6" fillId="0" borderId="0" xfId="1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4" fillId="0" borderId="0" xfId="0" applyNumberFormat="1" applyFont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m3-check.opencsir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workbookViewId="0">
      <selection activeCell="C9" sqref="C9"/>
    </sheetView>
  </sheetViews>
  <sheetFormatPr defaultRowHeight="14.5" x14ac:dyDescent="0.35"/>
  <cols>
    <col min="1" max="1" width="10.453125" customWidth="1"/>
    <col min="2" max="2" width="10.54296875" bestFit="1" customWidth="1"/>
    <col min="3" max="3" width="29.1796875" bestFit="1" customWidth="1"/>
    <col min="4" max="4" width="17.6328125" customWidth="1"/>
    <col min="5" max="5" width="12.54296875" customWidth="1"/>
    <col min="6" max="6" width="18.54296875" customWidth="1"/>
  </cols>
  <sheetData>
    <row r="1" spans="1:6" x14ac:dyDescent="0.35">
      <c r="A1" s="1" t="s">
        <v>94</v>
      </c>
    </row>
    <row r="2" spans="1:6" x14ac:dyDescent="0.35">
      <c r="A2" s="2" t="s">
        <v>101</v>
      </c>
    </row>
    <row r="4" spans="1:6" ht="88" customHeight="1" x14ac:dyDescent="0.35">
      <c r="A4" s="3" t="s">
        <v>96</v>
      </c>
      <c r="B4" s="3" t="s">
        <v>97</v>
      </c>
      <c r="C4" s="4" t="s">
        <v>103</v>
      </c>
      <c r="D4" s="3" t="s">
        <v>100</v>
      </c>
      <c r="E4" s="3" t="s">
        <v>98</v>
      </c>
      <c r="F4" s="3" t="s">
        <v>99</v>
      </c>
    </row>
    <row r="5" spans="1:6" x14ac:dyDescent="0.35">
      <c r="A5" s="5" t="s">
        <v>0</v>
      </c>
      <c r="B5" s="5" t="s">
        <v>88</v>
      </c>
      <c r="C5" s="5" t="s">
        <v>1</v>
      </c>
      <c r="D5" s="5">
        <v>3</v>
      </c>
      <c r="E5" s="6"/>
      <c r="F5" s="7" t="str">
        <f>IF(ISBLANK(E5),"",E5-D5)</f>
        <v/>
      </c>
    </row>
    <row r="6" spans="1:6" x14ac:dyDescent="0.35">
      <c r="A6" s="8" t="s">
        <v>2</v>
      </c>
      <c r="B6" s="8" t="s">
        <v>88</v>
      </c>
      <c r="C6" s="8" t="s">
        <v>3</v>
      </c>
      <c r="D6" s="8">
        <v>3</v>
      </c>
      <c r="E6" s="9"/>
      <c r="F6" s="10" t="str">
        <f t="shared" ref="F6:F49" si="0">IF(ISBLANK(E6),"",E6-D6)</f>
        <v/>
      </c>
    </row>
    <row r="7" spans="1:6" x14ac:dyDescent="0.35">
      <c r="A7" s="8" t="s">
        <v>4</v>
      </c>
      <c r="B7" s="8" t="s">
        <v>88</v>
      </c>
      <c r="C7" s="8" t="s">
        <v>5</v>
      </c>
      <c r="D7" s="8">
        <v>3</v>
      </c>
      <c r="E7" s="9"/>
      <c r="F7" s="10" t="str">
        <f t="shared" si="0"/>
        <v/>
      </c>
    </row>
    <row r="8" spans="1:6" x14ac:dyDescent="0.35">
      <c r="A8" s="8" t="s">
        <v>6</v>
      </c>
      <c r="B8" s="8" t="s">
        <v>88</v>
      </c>
      <c r="C8" s="8" t="s">
        <v>7</v>
      </c>
      <c r="D8" s="8">
        <v>3</v>
      </c>
      <c r="E8" s="9"/>
      <c r="F8" s="10" t="str">
        <f t="shared" si="0"/>
        <v/>
      </c>
    </row>
    <row r="9" spans="1:6" x14ac:dyDescent="0.35">
      <c r="A9" s="8" t="s">
        <v>8</v>
      </c>
      <c r="B9" s="8" t="s">
        <v>88</v>
      </c>
      <c r="C9" s="8" t="s">
        <v>9</v>
      </c>
      <c r="D9" s="8">
        <v>3</v>
      </c>
      <c r="E9" s="9"/>
      <c r="F9" s="10" t="str">
        <f t="shared" si="0"/>
        <v/>
      </c>
    </row>
    <row r="10" spans="1:6" x14ac:dyDescent="0.35">
      <c r="A10" s="8" t="s">
        <v>10</v>
      </c>
      <c r="B10" s="8" t="s">
        <v>88</v>
      </c>
      <c r="C10" s="8" t="s">
        <v>11</v>
      </c>
      <c r="D10" s="8">
        <v>2</v>
      </c>
      <c r="E10" s="9"/>
      <c r="F10" s="10" t="str">
        <f t="shared" si="0"/>
        <v/>
      </c>
    </row>
    <row r="11" spans="1:6" x14ac:dyDescent="0.35">
      <c r="A11" s="8" t="s">
        <v>12</v>
      </c>
      <c r="B11" s="8" t="s">
        <v>88</v>
      </c>
      <c r="C11" s="8" t="s">
        <v>13</v>
      </c>
      <c r="D11" s="8">
        <v>3</v>
      </c>
      <c r="E11" s="9"/>
      <c r="F11" s="10" t="str">
        <f t="shared" si="0"/>
        <v/>
      </c>
    </row>
    <row r="12" spans="1:6" x14ac:dyDescent="0.35">
      <c r="A12" s="8" t="s">
        <v>14</v>
      </c>
      <c r="B12" s="8" t="s">
        <v>88</v>
      </c>
      <c r="C12" s="8" t="s">
        <v>15</v>
      </c>
      <c r="D12" s="8">
        <v>2</v>
      </c>
      <c r="E12" s="9"/>
      <c r="F12" s="10" t="str">
        <f t="shared" si="0"/>
        <v/>
      </c>
    </row>
    <row r="13" spans="1:6" x14ac:dyDescent="0.35">
      <c r="A13" s="8" t="s">
        <v>16</v>
      </c>
      <c r="B13" s="8" t="s">
        <v>88</v>
      </c>
      <c r="C13" s="8" t="s">
        <v>17</v>
      </c>
      <c r="D13" s="8">
        <v>3</v>
      </c>
      <c r="E13" s="9"/>
      <c r="F13" s="10" t="str">
        <f t="shared" si="0"/>
        <v/>
      </c>
    </row>
    <row r="14" spans="1:6" x14ac:dyDescent="0.35">
      <c r="A14" s="8" t="s">
        <v>18</v>
      </c>
      <c r="B14" s="8" t="s">
        <v>88</v>
      </c>
      <c r="C14" s="8" t="s">
        <v>19</v>
      </c>
      <c r="D14" s="8">
        <v>3</v>
      </c>
      <c r="E14" s="9"/>
      <c r="F14" s="10" t="str">
        <f t="shared" si="0"/>
        <v/>
      </c>
    </row>
    <row r="15" spans="1:6" x14ac:dyDescent="0.35">
      <c r="A15" s="8" t="s">
        <v>20</v>
      </c>
      <c r="B15" s="8" t="s">
        <v>88</v>
      </c>
      <c r="C15" s="8" t="s">
        <v>21</v>
      </c>
      <c r="D15" s="8">
        <v>2</v>
      </c>
      <c r="E15" s="9"/>
      <c r="F15" s="10" t="str">
        <f t="shared" si="0"/>
        <v/>
      </c>
    </row>
    <row r="16" spans="1:6" x14ac:dyDescent="0.35">
      <c r="A16" s="8" t="s">
        <v>22</v>
      </c>
      <c r="B16" s="8" t="s">
        <v>89</v>
      </c>
      <c r="C16" s="8" t="s">
        <v>23</v>
      </c>
      <c r="D16" s="8">
        <v>2</v>
      </c>
      <c r="E16" s="9"/>
      <c r="F16" s="10" t="str">
        <f t="shared" si="0"/>
        <v/>
      </c>
    </row>
    <row r="17" spans="1:6" x14ac:dyDescent="0.35">
      <c r="A17" s="8" t="s">
        <v>24</v>
      </c>
      <c r="B17" s="8" t="s">
        <v>89</v>
      </c>
      <c r="C17" s="8" t="s">
        <v>25</v>
      </c>
      <c r="D17" s="8">
        <v>2</v>
      </c>
      <c r="E17" s="9"/>
      <c r="F17" s="10" t="str">
        <f t="shared" si="0"/>
        <v/>
      </c>
    </row>
    <row r="18" spans="1:6" x14ac:dyDescent="0.35">
      <c r="A18" s="8" t="s">
        <v>26</v>
      </c>
      <c r="B18" s="8" t="s">
        <v>89</v>
      </c>
      <c r="C18" s="8" t="s">
        <v>27</v>
      </c>
      <c r="D18" s="8">
        <v>2</v>
      </c>
      <c r="E18" s="9"/>
      <c r="F18" s="10" t="str">
        <f t="shared" si="0"/>
        <v/>
      </c>
    </row>
    <row r="19" spans="1:6" x14ac:dyDescent="0.35">
      <c r="A19" s="8" t="s">
        <v>28</v>
      </c>
      <c r="B19" s="8" t="s">
        <v>89</v>
      </c>
      <c r="C19" s="8" t="s">
        <v>29</v>
      </c>
      <c r="D19" s="8">
        <v>2</v>
      </c>
      <c r="E19" s="9"/>
      <c r="F19" s="10" t="str">
        <f t="shared" si="0"/>
        <v/>
      </c>
    </row>
    <row r="20" spans="1:6" x14ac:dyDescent="0.35">
      <c r="A20" s="8" t="s">
        <v>30</v>
      </c>
      <c r="B20" s="8" t="s">
        <v>89</v>
      </c>
      <c r="C20" s="8" t="s">
        <v>31</v>
      </c>
      <c r="D20" s="8">
        <v>1</v>
      </c>
      <c r="E20" s="9"/>
      <c r="F20" s="10" t="str">
        <f t="shared" si="0"/>
        <v/>
      </c>
    </row>
    <row r="21" spans="1:6" x14ac:dyDescent="0.35">
      <c r="A21" s="8" t="s">
        <v>32</v>
      </c>
      <c r="B21" s="8" t="s">
        <v>89</v>
      </c>
      <c r="C21" s="8" t="s">
        <v>93</v>
      </c>
      <c r="D21" s="8">
        <v>1</v>
      </c>
      <c r="E21" s="9"/>
      <c r="F21" s="10" t="str">
        <f t="shared" si="0"/>
        <v/>
      </c>
    </row>
    <row r="22" spans="1:6" x14ac:dyDescent="0.35">
      <c r="A22" s="8" t="s">
        <v>33</v>
      </c>
      <c r="B22" s="8" t="s">
        <v>89</v>
      </c>
      <c r="C22" s="8" t="s">
        <v>34</v>
      </c>
      <c r="D22" s="8">
        <v>2</v>
      </c>
      <c r="E22" s="9"/>
      <c r="F22" s="10" t="str">
        <f t="shared" si="0"/>
        <v/>
      </c>
    </row>
    <row r="23" spans="1:6" x14ac:dyDescent="0.35">
      <c r="A23" s="8" t="s">
        <v>35</v>
      </c>
      <c r="B23" s="8" t="s">
        <v>90</v>
      </c>
      <c r="C23" s="8" t="s">
        <v>36</v>
      </c>
      <c r="D23" s="8">
        <v>1</v>
      </c>
      <c r="E23" s="9"/>
      <c r="F23" s="10" t="str">
        <f t="shared" si="0"/>
        <v/>
      </c>
    </row>
    <row r="24" spans="1:6" x14ac:dyDescent="0.35">
      <c r="A24" s="8" t="s">
        <v>37</v>
      </c>
      <c r="B24" s="8" t="s">
        <v>90</v>
      </c>
      <c r="C24" s="8" t="s">
        <v>38</v>
      </c>
      <c r="D24" s="8">
        <v>2</v>
      </c>
      <c r="E24" s="9"/>
      <c r="F24" s="10" t="str">
        <f t="shared" si="0"/>
        <v/>
      </c>
    </row>
    <row r="25" spans="1:6" x14ac:dyDescent="0.35">
      <c r="A25" s="8" t="s">
        <v>39</v>
      </c>
      <c r="B25" s="8" t="s">
        <v>90</v>
      </c>
      <c r="C25" s="8" t="s">
        <v>40</v>
      </c>
      <c r="D25" s="8">
        <v>1</v>
      </c>
      <c r="E25" s="9"/>
      <c r="F25" s="10" t="str">
        <f t="shared" si="0"/>
        <v/>
      </c>
    </row>
    <row r="26" spans="1:6" x14ac:dyDescent="0.35">
      <c r="A26" s="8" t="s">
        <v>41</v>
      </c>
      <c r="B26" s="8" t="s">
        <v>90</v>
      </c>
      <c r="C26" s="8" t="s">
        <v>42</v>
      </c>
      <c r="D26" s="8">
        <v>2</v>
      </c>
      <c r="E26" s="9"/>
      <c r="F26" s="10" t="str">
        <f t="shared" si="0"/>
        <v/>
      </c>
    </row>
    <row r="27" spans="1:6" x14ac:dyDescent="0.35">
      <c r="A27" s="8" t="s">
        <v>43</v>
      </c>
      <c r="B27" s="8" t="s">
        <v>90</v>
      </c>
      <c r="C27" s="8" t="s">
        <v>44</v>
      </c>
      <c r="D27" s="8">
        <v>2</v>
      </c>
      <c r="E27" s="9"/>
      <c r="F27" s="10" t="str">
        <f t="shared" si="0"/>
        <v/>
      </c>
    </row>
    <row r="28" spans="1:6" x14ac:dyDescent="0.35">
      <c r="A28" s="8" t="s">
        <v>45</v>
      </c>
      <c r="B28" s="8" t="s">
        <v>90</v>
      </c>
      <c r="C28" s="8" t="s">
        <v>46</v>
      </c>
      <c r="D28" s="8">
        <v>2</v>
      </c>
      <c r="E28" s="9"/>
      <c r="F28" s="10" t="str">
        <f t="shared" si="0"/>
        <v/>
      </c>
    </row>
    <row r="29" spans="1:6" x14ac:dyDescent="0.35">
      <c r="A29" s="8" t="s">
        <v>47</v>
      </c>
      <c r="B29" s="8" t="s">
        <v>90</v>
      </c>
      <c r="C29" s="8" t="s">
        <v>48</v>
      </c>
      <c r="D29" s="8">
        <v>2</v>
      </c>
      <c r="E29" s="9"/>
      <c r="F29" s="10" t="str">
        <f t="shared" si="0"/>
        <v/>
      </c>
    </row>
    <row r="30" spans="1:6" x14ac:dyDescent="0.35">
      <c r="A30" s="8" t="s">
        <v>49</v>
      </c>
      <c r="B30" s="8" t="s">
        <v>90</v>
      </c>
      <c r="C30" s="8" t="s">
        <v>50</v>
      </c>
      <c r="D30" s="8">
        <v>2</v>
      </c>
      <c r="E30" s="9"/>
      <c r="F30" s="10" t="str">
        <f t="shared" si="0"/>
        <v/>
      </c>
    </row>
    <row r="31" spans="1:6" x14ac:dyDescent="0.35">
      <c r="A31" s="8" t="s">
        <v>51</v>
      </c>
      <c r="B31" s="8" t="s">
        <v>90</v>
      </c>
      <c r="C31" s="8" t="s">
        <v>52</v>
      </c>
      <c r="D31" s="8">
        <v>2</v>
      </c>
      <c r="E31" s="9"/>
      <c r="F31" s="10" t="str">
        <f t="shared" si="0"/>
        <v/>
      </c>
    </row>
    <row r="32" spans="1:6" x14ac:dyDescent="0.35">
      <c r="A32" s="8" t="s">
        <v>53</v>
      </c>
      <c r="B32" s="8" t="s">
        <v>90</v>
      </c>
      <c r="C32" s="8" t="s">
        <v>54</v>
      </c>
      <c r="D32" s="8">
        <v>2</v>
      </c>
      <c r="E32" s="9"/>
      <c r="F32" s="10" t="str">
        <f t="shared" si="0"/>
        <v/>
      </c>
    </row>
    <row r="33" spans="1:6" x14ac:dyDescent="0.35">
      <c r="A33" s="8" t="s">
        <v>55</v>
      </c>
      <c r="B33" s="8" t="s">
        <v>91</v>
      </c>
      <c r="C33" s="8" t="s">
        <v>56</v>
      </c>
      <c r="D33" s="8">
        <v>3</v>
      </c>
      <c r="E33" s="9"/>
      <c r="F33" s="10" t="str">
        <f t="shared" si="0"/>
        <v/>
      </c>
    </row>
    <row r="34" spans="1:6" x14ac:dyDescent="0.35">
      <c r="A34" s="8" t="s">
        <v>57</v>
      </c>
      <c r="B34" s="8" t="s">
        <v>91</v>
      </c>
      <c r="C34" s="8" t="s">
        <v>58</v>
      </c>
      <c r="D34" s="8">
        <v>2</v>
      </c>
      <c r="E34" s="9"/>
      <c r="F34" s="10" t="str">
        <f t="shared" si="0"/>
        <v/>
      </c>
    </row>
    <row r="35" spans="1:6" x14ac:dyDescent="0.35">
      <c r="A35" s="8" t="s">
        <v>59</v>
      </c>
      <c r="B35" s="8" t="s">
        <v>91</v>
      </c>
      <c r="C35" s="8" t="s">
        <v>60</v>
      </c>
      <c r="D35" s="8">
        <v>2</v>
      </c>
      <c r="E35" s="9"/>
      <c r="F35" s="10" t="str">
        <f t="shared" si="0"/>
        <v/>
      </c>
    </row>
    <row r="36" spans="1:6" x14ac:dyDescent="0.35">
      <c r="A36" s="8" t="s">
        <v>61</v>
      </c>
      <c r="B36" s="8" t="s">
        <v>91</v>
      </c>
      <c r="C36" s="8" t="s">
        <v>62</v>
      </c>
      <c r="D36" s="8">
        <v>2</v>
      </c>
      <c r="E36" s="9"/>
      <c r="F36" s="10" t="str">
        <f t="shared" si="0"/>
        <v/>
      </c>
    </row>
    <row r="37" spans="1:6" x14ac:dyDescent="0.35">
      <c r="A37" s="8" t="s">
        <v>63</v>
      </c>
      <c r="B37" s="8" t="s">
        <v>91</v>
      </c>
      <c r="C37" s="8" t="s">
        <v>64</v>
      </c>
      <c r="D37" s="8">
        <v>2</v>
      </c>
      <c r="E37" s="9"/>
      <c r="F37" s="10" t="str">
        <f t="shared" si="0"/>
        <v/>
      </c>
    </row>
    <row r="38" spans="1:6" x14ac:dyDescent="0.35">
      <c r="A38" s="8" t="s">
        <v>65</v>
      </c>
      <c r="B38" s="8" t="s">
        <v>91</v>
      </c>
      <c r="C38" s="8" t="s">
        <v>66</v>
      </c>
      <c r="D38" s="8">
        <v>2</v>
      </c>
      <c r="E38" s="9"/>
      <c r="F38" s="10" t="str">
        <f t="shared" si="0"/>
        <v/>
      </c>
    </row>
    <row r="39" spans="1:6" x14ac:dyDescent="0.35">
      <c r="A39" s="8" t="s">
        <v>67</v>
      </c>
      <c r="B39" s="8" t="s">
        <v>91</v>
      </c>
      <c r="C39" s="8" t="s">
        <v>68</v>
      </c>
      <c r="D39" s="8">
        <v>2</v>
      </c>
      <c r="E39" s="9"/>
      <c r="F39" s="10" t="str">
        <f t="shared" si="0"/>
        <v/>
      </c>
    </row>
    <row r="40" spans="1:6" x14ac:dyDescent="0.35">
      <c r="A40" s="8" t="s">
        <v>69</v>
      </c>
      <c r="B40" s="8" t="s">
        <v>91</v>
      </c>
      <c r="C40" s="8" t="s">
        <v>70</v>
      </c>
      <c r="D40" s="8">
        <v>3</v>
      </c>
      <c r="E40" s="9"/>
      <c r="F40" s="10" t="str">
        <f t="shared" si="0"/>
        <v/>
      </c>
    </row>
    <row r="41" spans="1:6" x14ac:dyDescent="0.35">
      <c r="A41" s="8" t="s">
        <v>71</v>
      </c>
      <c r="B41" s="8" t="s">
        <v>91</v>
      </c>
      <c r="C41" s="8" t="s">
        <v>72</v>
      </c>
      <c r="D41" s="8">
        <v>2</v>
      </c>
      <c r="E41" s="9"/>
      <c r="F41" s="10" t="str">
        <f t="shared" si="0"/>
        <v/>
      </c>
    </row>
    <row r="42" spans="1:6" x14ac:dyDescent="0.35">
      <c r="A42" s="8" t="s">
        <v>73</v>
      </c>
      <c r="B42" s="8" t="s">
        <v>91</v>
      </c>
      <c r="C42" s="8" t="s">
        <v>74</v>
      </c>
      <c r="D42" s="8">
        <v>2</v>
      </c>
      <c r="E42" s="9"/>
      <c r="F42" s="10" t="str">
        <f t="shared" si="0"/>
        <v/>
      </c>
    </row>
    <row r="43" spans="1:6" x14ac:dyDescent="0.35">
      <c r="A43" s="8" t="s">
        <v>75</v>
      </c>
      <c r="B43" s="8" t="s">
        <v>91</v>
      </c>
      <c r="C43" s="8" t="s">
        <v>76</v>
      </c>
      <c r="D43" s="8">
        <v>2</v>
      </c>
      <c r="E43" s="9"/>
      <c r="F43" s="10" t="str">
        <f t="shared" si="0"/>
        <v/>
      </c>
    </row>
    <row r="44" spans="1:6" x14ac:dyDescent="0.35">
      <c r="A44" s="8" t="s">
        <v>77</v>
      </c>
      <c r="B44" s="8" t="s">
        <v>91</v>
      </c>
      <c r="C44" s="8" t="s">
        <v>78</v>
      </c>
      <c r="D44" s="8">
        <v>2</v>
      </c>
      <c r="E44" s="9"/>
      <c r="F44" s="10" t="str">
        <f t="shared" si="0"/>
        <v/>
      </c>
    </row>
    <row r="45" spans="1:6" x14ac:dyDescent="0.35">
      <c r="A45" s="8" t="s">
        <v>79</v>
      </c>
      <c r="B45" s="8" t="s">
        <v>91</v>
      </c>
      <c r="C45" s="8" t="s">
        <v>80</v>
      </c>
      <c r="D45" s="8">
        <v>2</v>
      </c>
      <c r="E45" s="9"/>
      <c r="F45" s="10" t="str">
        <f t="shared" si="0"/>
        <v/>
      </c>
    </row>
    <row r="46" spans="1:6" x14ac:dyDescent="0.35">
      <c r="A46" s="8" t="s">
        <v>81</v>
      </c>
      <c r="B46" s="8" t="s">
        <v>91</v>
      </c>
      <c r="C46" s="8" t="s">
        <v>82</v>
      </c>
      <c r="D46" s="8">
        <v>3</v>
      </c>
      <c r="E46" s="9"/>
      <c r="F46" s="10" t="str">
        <f t="shared" si="0"/>
        <v/>
      </c>
    </row>
    <row r="47" spans="1:6" x14ac:dyDescent="0.35">
      <c r="A47" s="8" t="s">
        <v>83</v>
      </c>
      <c r="B47" s="8" t="s">
        <v>91</v>
      </c>
      <c r="C47" s="8" t="s">
        <v>84</v>
      </c>
      <c r="D47" s="8">
        <v>2</v>
      </c>
      <c r="E47" s="9"/>
      <c r="F47" s="10" t="str">
        <f t="shared" si="0"/>
        <v/>
      </c>
    </row>
    <row r="48" spans="1:6" x14ac:dyDescent="0.35">
      <c r="A48" s="8" t="s">
        <v>85</v>
      </c>
      <c r="B48" s="8" t="s">
        <v>91</v>
      </c>
      <c r="C48" s="8" t="s">
        <v>86</v>
      </c>
      <c r="D48" s="8">
        <v>2</v>
      </c>
      <c r="E48" s="9"/>
      <c r="F48" s="10" t="str">
        <f t="shared" si="0"/>
        <v/>
      </c>
    </row>
    <row r="49" spans="1:6" x14ac:dyDescent="0.35">
      <c r="A49" s="11" t="s">
        <v>87</v>
      </c>
      <c r="B49" s="11" t="s">
        <v>91</v>
      </c>
      <c r="C49" s="11" t="s">
        <v>92</v>
      </c>
      <c r="D49" s="11">
        <v>2</v>
      </c>
      <c r="E49" s="12"/>
      <c r="F49" s="13" t="str">
        <f t="shared" si="0"/>
        <v/>
      </c>
    </row>
    <row r="50" spans="1:6" x14ac:dyDescent="0.35">
      <c r="A50" s="17" t="s">
        <v>95</v>
      </c>
      <c r="B50" s="18"/>
      <c r="C50" s="18"/>
      <c r="D50" s="18"/>
      <c r="E50" s="19"/>
      <c r="F50" s="14">
        <f>SUM(F5:F49)</f>
        <v>0</v>
      </c>
    </row>
    <row r="51" spans="1:6" ht="7" customHeight="1" x14ac:dyDescent="0.35"/>
    <row r="52" spans="1:6" x14ac:dyDescent="0.35">
      <c r="A52" s="15" t="s">
        <v>104</v>
      </c>
      <c r="B52" s="15"/>
      <c r="C52" s="15"/>
      <c r="D52" s="15"/>
      <c r="E52" s="16" t="s">
        <v>102</v>
      </c>
      <c r="F52" s="15"/>
    </row>
    <row r="53" spans="1:6" ht="7" customHeight="1" x14ac:dyDescent="0.35"/>
    <row r="54" spans="1:6" ht="14.5" customHeight="1" x14ac:dyDescent="0.35">
      <c r="A54" s="20" t="s">
        <v>105</v>
      </c>
      <c r="B54" s="20"/>
      <c r="C54" s="20"/>
      <c r="D54" s="20"/>
      <c r="E54" s="20"/>
      <c r="F54" s="20"/>
    </row>
    <row r="55" spans="1:6" ht="28.5" customHeight="1" x14ac:dyDescent="0.35">
      <c r="A55" s="20"/>
      <c r="B55" s="20"/>
      <c r="C55" s="20"/>
      <c r="D55" s="20"/>
      <c r="E55" s="20"/>
      <c r="F55" s="20"/>
    </row>
  </sheetData>
  <sheetProtection sheet="1" objects="1" scenarios="1"/>
  <mergeCells count="2">
    <mergeCell ref="A50:E50"/>
    <mergeCell ref="A54:F55"/>
  </mergeCells>
  <hyperlinks>
    <hyperlink ref="E52" r:id="rId1" location="/" xr:uid="{00000000-0004-0000-0000-000000000000}"/>
  </hyperlinks>
  <printOptions horizontalCentered="1"/>
  <pageMargins left="0.11811023622047245" right="0.11811023622047245" top="0.23" bottom="0.15" header="0.22" footer="0.18"/>
  <pageSetup paperSize="9" scale="9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Kvalita nabízeného plnění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Dominik Ing.</dc:creator>
  <cp:lastModifiedBy>Bena Marek</cp:lastModifiedBy>
  <cp:lastPrinted>2025-03-20T09:39:21Z</cp:lastPrinted>
  <dcterms:created xsi:type="dcterms:W3CDTF">2025-02-14T12:17:09Z</dcterms:created>
  <dcterms:modified xsi:type="dcterms:W3CDTF">2025-06-11T18:49:54Z</dcterms:modified>
</cp:coreProperties>
</file>