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EO\SHEZ\Dokumenty-obch. odd\VEŘEJNÉ ZAKÁZKY_EÚ\VZ 2025\VZ 500 - 2 mil._ZC\ZC 7 Servis zdravotnických prostředků - LISCHKA\1. ZD k vypsání\"/>
    </mc:Choice>
  </mc:AlternateContent>
  <bookViews>
    <workbookView xWindow="0" yWindow="0" windowWidth="28800" windowHeight="121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H15" i="1"/>
  <c r="H14" i="1"/>
  <c r="F9" i="1"/>
  <c r="F23" i="1" l="1"/>
  <c r="F22" i="1"/>
  <c r="D23" i="1"/>
  <c r="D22" i="1"/>
  <c r="C22" i="1"/>
  <c r="C23" i="1" l="1"/>
  <c r="I16" i="1"/>
  <c r="H16" i="1"/>
  <c r="E22" i="1" s="1"/>
  <c r="E23" i="1" s="1"/>
  <c r="G22" i="1" l="1"/>
  <c r="G23" i="1" s="1"/>
  <c r="H22" i="1" l="1"/>
  <c r="H23" i="1" s="1"/>
</calcChain>
</file>

<file path=xl/sharedStrings.xml><?xml version="1.0" encoding="utf-8"?>
<sst xmlns="http://schemas.openxmlformats.org/spreadsheetml/2006/main" count="38" uniqueCount="28">
  <si>
    <t>Název ZP</t>
  </si>
  <si>
    <t>Vyplachovač podložních mís</t>
  </si>
  <si>
    <t>Výrobní model</t>
  </si>
  <si>
    <t>CDD 1050</t>
  </si>
  <si>
    <t>Předpokládaný počet přístrojů</t>
  </si>
  <si>
    <t>Předpokládaná cena za servis za rok</t>
  </si>
  <si>
    <t>Celková cena</t>
  </si>
  <si>
    <t>Cena BTK a servis za rok</t>
  </si>
  <si>
    <t>Cena BTK a servis za 4 roky</t>
  </si>
  <si>
    <t>Cena BTK/1 ks/rok bez DPH</t>
  </si>
  <si>
    <t>Předpokládaný počet za rok</t>
  </si>
  <si>
    <t xml:space="preserve">Celková cena BTK za 1 rok </t>
  </si>
  <si>
    <t>bez DPH</t>
  </si>
  <si>
    <t>s DPH</t>
  </si>
  <si>
    <t xml:space="preserve">Celková cena za BTK a servis </t>
  </si>
  <si>
    <t>Celková cena za servis za 1 rok</t>
  </si>
  <si>
    <t>Roční technické prohlídky (dále jen BTK)</t>
  </si>
  <si>
    <t>Servisní práce (opravy)</t>
  </si>
  <si>
    <t>Cena za 1 MJ</t>
  </si>
  <si>
    <t xml:space="preserve">Cena celkem za BTK/rok </t>
  </si>
  <si>
    <t>Cena celkem za servis/rok</t>
  </si>
  <si>
    <t>Četnost BTK v měsících za ks</t>
  </si>
  <si>
    <t>Počet výjezdů</t>
  </si>
  <si>
    <r>
      <rPr>
        <sz val="10"/>
        <color theme="1"/>
        <rFont val="Calibri"/>
        <family val="2"/>
        <charset val="238"/>
        <scheme val="minor"/>
      </rPr>
      <t>Cena za výjezd k realizaci BTK</t>
    </r>
    <r>
      <rPr>
        <sz val="8"/>
        <color theme="1"/>
        <rFont val="Calibri"/>
        <family val="2"/>
        <charset val="238"/>
        <scheme val="minor"/>
      </rPr>
      <t xml:space="preserve"> (veškeré náklady na dopravu technika)</t>
    </r>
  </si>
  <si>
    <r>
      <rPr>
        <sz val="10"/>
        <color theme="1"/>
        <rFont val="Calibri"/>
        <family val="2"/>
        <charset val="238"/>
        <scheme val="minor"/>
      </rPr>
      <t xml:space="preserve">Cena hodiny servisní práce </t>
    </r>
    <r>
      <rPr>
        <sz val="8"/>
        <color theme="1"/>
        <rFont val="Calibri"/>
        <family val="2"/>
        <charset val="238"/>
        <scheme val="minor"/>
      </rPr>
      <t>(pouze v případě opravy, nevztahuje se na provádění BTK)</t>
    </r>
  </si>
  <si>
    <r>
      <rPr>
        <sz val="10"/>
        <color theme="1"/>
        <rFont val="Calibri"/>
        <family val="2"/>
        <charset val="238"/>
        <scheme val="minor"/>
      </rPr>
      <t xml:space="preserve">Cena za servisní výjezd k opravě </t>
    </r>
    <r>
      <rPr>
        <sz val="8"/>
        <color theme="1"/>
        <rFont val="Calibri"/>
        <family val="2"/>
        <charset val="238"/>
        <scheme val="minor"/>
      </rPr>
      <t>(zahrnuje veškeré náklady na dopravu technika)</t>
    </r>
  </si>
  <si>
    <t>Specifikace a cenová nabídka</t>
  </si>
  <si>
    <t>VZ ev. č. ZC72025 Příloha č.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</si>
</sst>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Kč&quot;#,##0.00_);[Red]\(&quot;Kč&quot;#,##0.00\)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6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2" xfId="0" applyFont="1" applyBorder="1"/>
    <xf numFmtId="0" fontId="1" fillId="0" borderId="2" xfId="0" applyFont="1" applyBorder="1"/>
    <xf numFmtId="0" fontId="2" fillId="0" borderId="6" xfId="0" applyFont="1" applyBorder="1"/>
    <xf numFmtId="0" fontId="2" fillId="0" borderId="5" xfId="0" applyFont="1" applyBorder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8" xfId="0" applyFont="1" applyBorder="1"/>
    <xf numFmtId="0" fontId="2" fillId="0" borderId="0" xfId="0" applyFont="1" applyBorder="1"/>
    <xf numFmtId="0" fontId="3" fillId="0" borderId="0" xfId="0" applyFont="1"/>
    <xf numFmtId="0" fontId="3" fillId="0" borderId="2" xfId="0" applyFont="1" applyFill="1" applyBorder="1"/>
    <xf numFmtId="0" fontId="3" fillId="0" borderId="2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4" fillId="0" borderId="0" xfId="0" applyFont="1"/>
    <xf numFmtId="0" fontId="5" fillId="0" borderId="0" xfId="0" applyFont="1"/>
    <xf numFmtId="164" fontId="2" fillId="3" borderId="1" xfId="0" applyNumberFormat="1" applyFont="1" applyFill="1" applyBorder="1"/>
    <xf numFmtId="0" fontId="2" fillId="3" borderId="1" xfId="0" applyFont="1" applyFill="1" applyBorder="1"/>
    <xf numFmtId="164" fontId="2" fillId="3" borderId="3" xfId="0" applyNumberFormat="1" applyFont="1" applyFill="1" applyBorder="1"/>
    <xf numFmtId="164" fontId="2" fillId="4" borderId="1" xfId="0" applyNumberFormat="1" applyFont="1" applyFill="1" applyBorder="1"/>
    <xf numFmtId="164" fontId="2" fillId="4" borderId="4" xfId="0" applyNumberFormat="1" applyFont="1" applyFill="1" applyBorder="1"/>
    <xf numFmtId="164" fontId="2" fillId="4" borderId="8" xfId="0" applyNumberFormat="1" applyFont="1" applyFill="1" applyBorder="1"/>
    <xf numFmtId="164" fontId="2" fillId="4" borderId="11" xfId="0" applyNumberFormat="1" applyFont="1" applyFill="1" applyBorder="1"/>
    <xf numFmtId="164" fontId="2" fillId="4" borderId="9" xfId="0" applyNumberFormat="1" applyFont="1" applyFill="1" applyBorder="1"/>
    <xf numFmtId="164" fontId="2" fillId="4" borderId="0" xfId="0" applyNumberFormat="1" applyFont="1" applyFill="1" applyBorder="1"/>
    <xf numFmtId="164" fontId="2" fillId="4" borderId="2" xfId="0" applyNumberFormat="1" applyFont="1" applyFill="1" applyBorder="1"/>
    <xf numFmtId="164" fontId="2" fillId="4" borderId="3" xfId="0" applyNumberFormat="1" applyFont="1" applyFill="1" applyBorder="1"/>
    <xf numFmtId="164" fontId="2" fillId="5" borderId="1" xfId="0" applyNumberFormat="1" applyFont="1" applyFill="1" applyBorder="1"/>
    <xf numFmtId="164" fontId="2" fillId="5" borderId="4" xfId="0" applyNumberFormat="1" applyFont="1" applyFill="1" applyBorder="1"/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4" xfId="0" applyFont="1" applyBorder="1" applyAlignment="1"/>
    <xf numFmtId="0" fontId="1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D2" sqref="D2"/>
    </sheetView>
  </sheetViews>
  <sheetFormatPr defaultRowHeight="15" x14ac:dyDescent="0.25"/>
  <cols>
    <col min="1" max="1" width="27" customWidth="1"/>
    <col min="2" max="8" width="12.7109375" customWidth="1"/>
  </cols>
  <sheetData>
    <row r="1" spans="1:9" x14ac:dyDescent="0.25">
      <c r="I1" s="42" t="s">
        <v>27</v>
      </c>
    </row>
    <row r="2" spans="1:9" ht="15.75" x14ac:dyDescent="0.25">
      <c r="A2" s="22" t="s">
        <v>26</v>
      </c>
    </row>
    <row r="5" spans="1:9" ht="15.75" x14ac:dyDescent="0.25">
      <c r="A5" s="21" t="s">
        <v>16</v>
      </c>
      <c r="B5" s="1"/>
      <c r="C5" s="1"/>
      <c r="D5" s="1"/>
      <c r="E5" s="1"/>
      <c r="F5" s="1"/>
      <c r="G5" s="1"/>
      <c r="H5" s="16"/>
    </row>
    <row r="6" spans="1:9" ht="25.5" customHeight="1" x14ac:dyDescent="0.25">
      <c r="A6" s="48" t="s">
        <v>0</v>
      </c>
      <c r="B6" s="50" t="s">
        <v>2</v>
      </c>
      <c r="C6" s="52" t="s">
        <v>4</v>
      </c>
      <c r="D6" s="19" t="s">
        <v>21</v>
      </c>
      <c r="E6" s="52" t="s">
        <v>9</v>
      </c>
      <c r="F6" s="43" t="s">
        <v>19</v>
      </c>
      <c r="G6" s="47"/>
      <c r="H6" s="16"/>
    </row>
    <row r="7" spans="1:9" x14ac:dyDescent="0.25">
      <c r="A7" s="49"/>
      <c r="B7" s="51"/>
      <c r="C7" s="53"/>
      <c r="D7" s="19" t="s">
        <v>22</v>
      </c>
      <c r="E7" s="53"/>
      <c r="F7" s="6" t="s">
        <v>12</v>
      </c>
      <c r="G7" s="12" t="s">
        <v>13</v>
      </c>
      <c r="H7" s="16"/>
    </row>
    <row r="8" spans="1:9" x14ac:dyDescent="0.25">
      <c r="A8" s="2" t="s">
        <v>1</v>
      </c>
      <c r="B8" s="2" t="s">
        <v>3</v>
      </c>
      <c r="C8" s="2">
        <v>9</v>
      </c>
      <c r="D8" s="2">
        <v>12</v>
      </c>
      <c r="E8" s="23"/>
      <c r="F8" s="23">
        <f>C8*D8*E8</f>
        <v>0</v>
      </c>
      <c r="G8" s="26"/>
      <c r="H8" s="16"/>
    </row>
    <row r="9" spans="1:9" x14ac:dyDescent="0.25">
      <c r="A9" s="17" t="s">
        <v>23</v>
      </c>
      <c r="B9" s="3"/>
      <c r="C9" s="4"/>
      <c r="D9" s="20">
        <v>4</v>
      </c>
      <c r="E9" s="23"/>
      <c r="F9" s="23">
        <f>D9*E9</f>
        <v>0</v>
      </c>
      <c r="G9" s="26"/>
      <c r="H9" s="16"/>
    </row>
    <row r="10" spans="1:9" x14ac:dyDescent="0.25">
      <c r="A10" s="16"/>
      <c r="B10" s="16"/>
      <c r="C10" s="16"/>
      <c r="D10" s="16"/>
      <c r="E10" s="16"/>
      <c r="F10" s="16"/>
      <c r="G10" s="16"/>
      <c r="H10" s="16"/>
    </row>
    <row r="11" spans="1:9" x14ac:dyDescent="0.25">
      <c r="A11" s="16"/>
      <c r="B11" s="16"/>
      <c r="C11" s="16"/>
      <c r="D11" s="16"/>
      <c r="E11" s="16"/>
      <c r="F11" s="16"/>
      <c r="G11" s="16"/>
      <c r="H11" s="16"/>
    </row>
    <row r="12" spans="1:9" ht="15" customHeight="1" x14ac:dyDescent="0.25">
      <c r="A12" s="54" t="s">
        <v>17</v>
      </c>
      <c r="B12" s="5"/>
      <c r="C12" s="5"/>
      <c r="D12" s="5"/>
      <c r="E12" s="52" t="s">
        <v>10</v>
      </c>
      <c r="F12" s="59" t="s">
        <v>18</v>
      </c>
      <c r="G12" s="44"/>
      <c r="H12" s="43" t="s">
        <v>20</v>
      </c>
      <c r="I12" s="44"/>
    </row>
    <row r="13" spans="1:9" ht="15" customHeight="1" x14ac:dyDescent="0.25">
      <c r="A13" s="55"/>
      <c r="B13" s="7"/>
      <c r="C13" s="7"/>
      <c r="D13" s="7"/>
      <c r="E13" s="56"/>
      <c r="F13" s="36" t="s">
        <v>12</v>
      </c>
      <c r="G13" s="37" t="s">
        <v>13</v>
      </c>
      <c r="H13" s="39" t="s">
        <v>12</v>
      </c>
      <c r="I13" s="38" t="s">
        <v>13</v>
      </c>
    </row>
    <row r="14" spans="1:9" x14ac:dyDescent="0.25">
      <c r="A14" s="18" t="s">
        <v>24</v>
      </c>
      <c r="B14" s="3"/>
      <c r="C14" s="3"/>
      <c r="D14" s="3"/>
      <c r="E14" s="24">
        <v>20</v>
      </c>
      <c r="F14" s="25"/>
      <c r="G14" s="32"/>
      <c r="H14" s="26">
        <f>F14*E14</f>
        <v>0</v>
      </c>
      <c r="I14" s="27"/>
    </row>
    <row r="15" spans="1:9" x14ac:dyDescent="0.25">
      <c r="A15" s="18" t="s">
        <v>25</v>
      </c>
      <c r="B15" s="3"/>
      <c r="C15" s="3"/>
      <c r="D15" s="3"/>
      <c r="E15" s="24">
        <v>10</v>
      </c>
      <c r="F15" s="23"/>
      <c r="G15" s="32"/>
      <c r="H15" s="26">
        <f>F15*E15</f>
        <v>0</v>
      </c>
      <c r="I15" s="27"/>
    </row>
    <row r="16" spans="1:9" x14ac:dyDescent="0.25">
      <c r="A16" s="9" t="s">
        <v>5</v>
      </c>
      <c r="B16" s="3"/>
      <c r="C16" s="3"/>
      <c r="D16" s="3"/>
      <c r="E16" s="3"/>
      <c r="F16" s="3"/>
      <c r="G16" s="4"/>
      <c r="H16" s="26">
        <f>SUM(H14:H15)</f>
        <v>0</v>
      </c>
      <c r="I16" s="27">
        <f>SUM(I14:I15)</f>
        <v>0</v>
      </c>
    </row>
    <row r="17" spans="1:9" x14ac:dyDescent="0.25">
      <c r="A17" s="16"/>
      <c r="B17" s="16"/>
      <c r="C17" s="16"/>
      <c r="D17" s="16"/>
      <c r="E17" s="16"/>
      <c r="F17" s="16"/>
      <c r="G17" s="16"/>
      <c r="H17" s="16"/>
      <c r="I17" s="16"/>
    </row>
    <row r="18" spans="1:9" x14ac:dyDescent="0.25">
      <c r="A18" s="16"/>
      <c r="B18" s="16"/>
      <c r="C18" s="16"/>
      <c r="D18" s="16"/>
      <c r="E18" s="16"/>
      <c r="F18" s="16"/>
      <c r="G18" s="16"/>
      <c r="H18" s="16"/>
      <c r="I18" s="16"/>
    </row>
    <row r="19" spans="1:9" x14ac:dyDescent="0.25">
      <c r="A19" s="16"/>
      <c r="B19" s="16"/>
      <c r="C19" s="16"/>
      <c r="D19" s="16"/>
      <c r="E19" s="16"/>
      <c r="F19" s="16"/>
      <c r="G19" s="16"/>
      <c r="H19" s="16"/>
      <c r="I19" s="16"/>
    </row>
    <row r="20" spans="1:9" ht="15" customHeight="1" x14ac:dyDescent="0.25">
      <c r="A20" s="57" t="s">
        <v>6</v>
      </c>
      <c r="B20" s="10"/>
      <c r="C20" s="45" t="s">
        <v>11</v>
      </c>
      <c r="D20" s="46"/>
      <c r="E20" s="45" t="s">
        <v>15</v>
      </c>
      <c r="F20" s="46"/>
      <c r="G20" s="45" t="s">
        <v>14</v>
      </c>
      <c r="H20" s="46"/>
      <c r="I20" s="16"/>
    </row>
    <row r="21" spans="1:9" ht="15" customHeight="1" x14ac:dyDescent="0.25">
      <c r="A21" s="58"/>
      <c r="B21" s="11"/>
      <c r="C21" s="40" t="s">
        <v>12</v>
      </c>
      <c r="D21" s="12" t="s">
        <v>13</v>
      </c>
      <c r="E21" s="41" t="s">
        <v>12</v>
      </c>
      <c r="F21" s="13" t="s">
        <v>13</v>
      </c>
      <c r="G21" s="12" t="s">
        <v>12</v>
      </c>
      <c r="H21" s="41" t="s">
        <v>13</v>
      </c>
      <c r="I21" s="16"/>
    </row>
    <row r="22" spans="1:9" x14ac:dyDescent="0.25">
      <c r="A22" s="14" t="s">
        <v>7</v>
      </c>
      <c r="B22" s="15"/>
      <c r="C22" s="28">
        <f>F8+F9</f>
        <v>0</v>
      </c>
      <c r="D22" s="29">
        <f>G8+G9</f>
        <v>0</v>
      </c>
      <c r="E22" s="30">
        <f>H16</f>
        <v>0</v>
      </c>
      <c r="F22" s="31">
        <f>I16</f>
        <v>0</v>
      </c>
      <c r="G22" s="29">
        <f>C22+E22</f>
        <v>0</v>
      </c>
      <c r="H22" s="30">
        <f>D22+F22</f>
        <v>0</v>
      </c>
      <c r="I22" s="16"/>
    </row>
    <row r="23" spans="1:9" x14ac:dyDescent="0.25">
      <c r="A23" s="8" t="s">
        <v>8</v>
      </c>
      <c r="B23" s="3"/>
      <c r="C23" s="32">
        <f t="shared" ref="C23:H23" si="0">C22*4</f>
        <v>0</v>
      </c>
      <c r="D23" s="26">
        <f>D22*4</f>
        <v>0</v>
      </c>
      <c r="E23" s="27">
        <f t="shared" si="0"/>
        <v>0</v>
      </c>
      <c r="F23" s="33">
        <f>F22*4</f>
        <v>0</v>
      </c>
      <c r="G23" s="34">
        <f t="shared" si="0"/>
        <v>0</v>
      </c>
      <c r="H23" s="35">
        <f t="shared" si="0"/>
        <v>0</v>
      </c>
      <c r="I23" s="16"/>
    </row>
    <row r="24" spans="1:9" x14ac:dyDescent="0.25">
      <c r="A24" s="16"/>
      <c r="B24" s="16"/>
      <c r="C24" s="16"/>
      <c r="D24" s="16"/>
      <c r="E24" s="16"/>
      <c r="F24" s="16"/>
      <c r="G24" s="16"/>
      <c r="H24" s="16"/>
    </row>
  </sheetData>
  <mergeCells count="13">
    <mergeCell ref="H12:I12"/>
    <mergeCell ref="G20:H20"/>
    <mergeCell ref="F6:G6"/>
    <mergeCell ref="A6:A7"/>
    <mergeCell ref="B6:B7"/>
    <mergeCell ref="C6:C7"/>
    <mergeCell ref="E6:E7"/>
    <mergeCell ref="A12:A13"/>
    <mergeCell ref="E12:E13"/>
    <mergeCell ref="A20:A21"/>
    <mergeCell ref="C20:D20"/>
    <mergeCell ref="E20:F20"/>
    <mergeCell ref="F12:G12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Majerová Šárka, Bc.</dc:creator>
  <cp:lastModifiedBy>Klímová Markéta</cp:lastModifiedBy>
  <cp:lastPrinted>2025-06-16T05:40:04Z</cp:lastPrinted>
  <dcterms:created xsi:type="dcterms:W3CDTF">2023-05-15T08:26:18Z</dcterms:created>
  <dcterms:modified xsi:type="dcterms:W3CDTF">2025-06-16T05:40:18Z</dcterms:modified>
</cp:coreProperties>
</file>