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pe\Desktop\PRÁCE\Stavby\Studie střechy HLB kotelna\zakázka\ZD k vypsání\"/>
    </mc:Choice>
  </mc:AlternateContent>
  <xr:revisionPtr revIDLastSave="0" documentId="13_ncr:1_{8785D442-BA3D-4E35-A57C-5D9DB24FBEED}" xr6:coauthVersionLast="47" xr6:coauthVersionMax="47" xr10:uidLastSave="{00000000-0000-0000-0000-000000000000}"/>
  <bookViews>
    <workbookView xWindow="-120" yWindow="-120" windowWidth="29040" windowHeight="15840" tabRatio="987" xr2:uid="{00000000-000D-0000-FFFF-FFFF00000000}"/>
  </bookViews>
  <sheets>
    <sheet name="Část 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1" l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8" i="1"/>
  <c r="G48" i="1" s="1"/>
  <c r="F49" i="1"/>
  <c r="G49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11" i="1"/>
  <c r="G11" i="1" s="1"/>
  <c r="G51" i="1" l="1"/>
  <c r="F51" i="1"/>
</calcChain>
</file>

<file path=xl/sharedStrings.xml><?xml version="1.0" encoding="utf-8"?>
<sst xmlns="http://schemas.openxmlformats.org/spreadsheetml/2006/main" count="91" uniqueCount="60">
  <si>
    <t>Předmět plnění</t>
  </si>
  <si>
    <t xml:space="preserve">…………………………………………………………………………. </t>
  </si>
  <si>
    <t xml:space="preserve">jméno a podpis </t>
  </si>
  <si>
    <t xml:space="preserve">oprávněného zástupce účastníka </t>
  </si>
  <si>
    <r>
      <t>Příloha č. 2 Položkový rozpočet</t>
    </r>
    <r>
      <rPr>
        <b/>
        <sz val="11"/>
        <color rgb="FF000000"/>
        <rFont val="Calibri"/>
        <family val="2"/>
        <charset val="238"/>
      </rPr>
      <t xml:space="preserve">/zadávací dokumentace </t>
    </r>
  </si>
  <si>
    <t>ev. č. zadavatele: 2025/Z5</t>
  </si>
  <si>
    <t xml:space="preserve">Položkový rozpočet </t>
  </si>
  <si>
    <t xml:space="preserve">cena celkem s DPH v Kč </t>
  </si>
  <si>
    <t xml:space="preserve">Označení dodávky </t>
  </si>
  <si>
    <t xml:space="preserve">Práce </t>
  </si>
  <si>
    <t xml:space="preserve">tesařské práce </t>
  </si>
  <si>
    <t xml:space="preserve">přesun hmot svisle </t>
  </si>
  <si>
    <t xml:space="preserve">odvoz a ekologické uložení odpadu </t>
  </si>
  <si>
    <t xml:space="preserve">Ostatní </t>
  </si>
  <si>
    <t xml:space="preserve">spojovací materiál </t>
  </si>
  <si>
    <t xml:space="preserve">doprava materiálu a osob </t>
  </si>
  <si>
    <t xml:space="preserve">množství </t>
  </si>
  <si>
    <t>jednotky</t>
  </si>
  <si>
    <r>
      <t>m</t>
    </r>
    <r>
      <rPr>
        <vertAlign val="superscript"/>
        <sz val="11"/>
        <color rgb="FF000000"/>
        <rFont val="Calibri"/>
        <family val="2"/>
        <charset val="238"/>
      </rPr>
      <t xml:space="preserve">2 </t>
    </r>
  </si>
  <si>
    <t>ks</t>
  </si>
  <si>
    <t xml:space="preserve">m </t>
  </si>
  <si>
    <t>m</t>
  </si>
  <si>
    <r>
      <t>m</t>
    </r>
    <r>
      <rPr>
        <vertAlign val="superscript"/>
        <sz val="11"/>
        <color rgb="FF000000"/>
        <rFont val="Calibri"/>
        <family val="2"/>
        <charset val="238"/>
      </rPr>
      <t>3</t>
    </r>
  </si>
  <si>
    <t xml:space="preserve">jednotková cena bez DPH v Kč  </t>
  </si>
  <si>
    <t xml:space="preserve">cena celkem bez DPH v Kč </t>
  </si>
  <si>
    <t xml:space="preserve"> - </t>
  </si>
  <si>
    <t>BT dristop antikondenzační úprava</t>
  </si>
  <si>
    <r>
      <t>střešní fólie UNI EUV 175GLP, s páskou 75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 xml:space="preserve">/bm  </t>
    </r>
  </si>
  <si>
    <t xml:space="preserve">pás proti ptákům, PVG-100-DB-60 </t>
  </si>
  <si>
    <t xml:space="preserve">hranoly, latě, fošny SM, 60/140 mm </t>
  </si>
  <si>
    <t xml:space="preserve">BT těsnění komplet T-50 </t>
  </si>
  <si>
    <t xml:space="preserve">hrot torx 140 M10 Pz </t>
  </si>
  <si>
    <t xml:space="preserve">hmoždinka modrá s límečkem 120 </t>
  </si>
  <si>
    <t xml:space="preserve">gumová krytka objímka Tm </t>
  </si>
  <si>
    <t xml:space="preserve">demontáž střešní krytiny </t>
  </si>
  <si>
    <t xml:space="preserve">montáž střešní krytiny </t>
  </si>
  <si>
    <t xml:space="preserve">montáž fólie a latí </t>
  </si>
  <si>
    <t xml:space="preserve">montáž bednění </t>
  </si>
  <si>
    <t xml:space="preserve">montáž tepelné izolace </t>
  </si>
  <si>
    <t xml:space="preserve">montáž klempířských prvků </t>
  </si>
  <si>
    <t xml:space="preserve">CELKOVÁ CENA </t>
  </si>
  <si>
    <r>
      <rPr>
        <b/>
        <i/>
        <sz val="11"/>
        <color rgb="FF000000"/>
        <rFont val="Calibri"/>
        <family val="2"/>
        <charset val="238"/>
      </rPr>
      <t xml:space="preserve">Pokyn pro zhotovitele: </t>
    </r>
    <r>
      <rPr>
        <i/>
        <sz val="11"/>
        <color rgb="FF000000"/>
        <rFont val="Calibri"/>
        <family val="2"/>
        <charset val="238"/>
      </rPr>
      <t xml:space="preserve">Zhotovitel vyplní jednotkové ceny u uvedených položek. 
</t>
    </r>
  </si>
  <si>
    <t>střešní lať impregnovaná 40x60</t>
  </si>
  <si>
    <t>tepelná izolace ze skleněných vláken např. DEKWOOL G 035r 160 mm</t>
  </si>
  <si>
    <t>prkno impreg. Stavební, 24/22x80</t>
  </si>
  <si>
    <r>
      <t>PTT - BT průběžka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 xml:space="preserve"> TR 50, tl 0,63 mm, RAL 3009 lesklá  </t>
    </r>
  </si>
  <si>
    <t xml:space="preserve">BT farmářské vruty 4,8*19, RAL 3009 </t>
  </si>
  <si>
    <t xml:space="preserve">BT farmářské šrouby 4,8*70*200, RAL 3009 </t>
  </si>
  <si>
    <t>okapnice r.š. 120, RAL 3009</t>
  </si>
  <si>
    <t>závětrná lišta r.š. 400, RAL 3009</t>
  </si>
  <si>
    <t xml:space="preserve">lem ke zdi r.š. 500, RAL 3009 </t>
  </si>
  <si>
    <t>hřebenáč r.š. 420, RAL 3009</t>
  </si>
  <si>
    <t xml:space="preserve">pohled lišty r.š. 350, RAL 3009 </t>
  </si>
  <si>
    <t>žlab Pz 330, RAL 3009</t>
  </si>
  <si>
    <t>hák Pz 330, RAL 3009</t>
  </si>
  <si>
    <t xml:space="preserve">čelo Pz 330, RAL 3009  </t>
  </si>
  <si>
    <t xml:space="preserve">kolík Pz 330/120, RAL 3009  </t>
  </si>
  <si>
    <t>koleno 72/120 Pz, RAL 3009</t>
  </si>
  <si>
    <t>objímka bez hrotu Pz 100, RAL 3009</t>
  </si>
  <si>
    <t>svod Pz 120, RAL 3009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</si>
</sst>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D9D9D9"/>
        <bgColor rgb="FFBDD7EE"/>
      </patternFill>
    </fill>
  </fills>
  <borders count="2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3" fontId="0" fillId="0" borderId="18" xfId="0" applyNumberFormat="1" applyBorder="1" applyAlignment="1">
      <alignment horizontal="center" wrapText="1"/>
    </xf>
    <xf numFmtId="4" fontId="0" fillId="0" borderId="18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4" fontId="0" fillId="0" borderId="22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horizont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2" fillId="3" borderId="4" xfId="0" applyFont="1" applyFill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zoomScaleNormal="100" workbookViewId="0">
      <selection activeCell="N16" sqref="N16"/>
    </sheetView>
  </sheetViews>
  <sheetFormatPr defaultRowHeight="15" x14ac:dyDescent="0.25"/>
  <cols>
    <col min="1" max="1" width="17.5703125" style="1"/>
    <col min="2" max="2" width="38" style="1"/>
    <col min="3" max="3" width="10.5703125" style="1" customWidth="1"/>
    <col min="4" max="4" width="9.42578125" style="1" customWidth="1"/>
    <col min="5" max="7" width="14.28515625" customWidth="1"/>
    <col min="8" max="1027" width="8.42578125"/>
  </cols>
  <sheetData>
    <row r="1" spans="1:7" x14ac:dyDescent="0.25">
      <c r="A1" s="57" t="s">
        <v>4</v>
      </c>
      <c r="B1" s="57"/>
      <c r="C1" s="57"/>
      <c r="D1" s="57"/>
      <c r="E1" s="57"/>
      <c r="F1" s="57"/>
      <c r="G1" s="57"/>
    </row>
    <row r="2" spans="1:7" x14ac:dyDescent="0.25">
      <c r="A2" s="44" t="s">
        <v>5</v>
      </c>
      <c r="B2" s="44"/>
      <c r="C2" s="6"/>
      <c r="D2" s="6"/>
    </row>
    <row r="3" spans="1:7" ht="15.75" thickBot="1" x14ac:dyDescent="0.3">
      <c r="A3"/>
      <c r="B3"/>
      <c r="C3"/>
      <c r="D3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ht="15.75" thickBot="1" x14ac:dyDescent="0.3">
      <c r="A5" s="33" t="s">
        <v>6</v>
      </c>
      <c r="B5" s="34"/>
      <c r="C5" s="34"/>
      <c r="D5" s="34"/>
      <c r="E5" s="34"/>
      <c r="F5" s="34"/>
      <c r="G5" s="35"/>
    </row>
    <row r="6" spans="1:7" ht="15.75" thickBot="1" x14ac:dyDescent="0.3">
      <c r="A6"/>
      <c r="B6"/>
      <c r="C6"/>
      <c r="D6"/>
    </row>
    <row r="7" spans="1:7" ht="18" customHeight="1" thickBot="1" x14ac:dyDescent="0.3">
      <c r="A7" s="46" t="s">
        <v>41</v>
      </c>
      <c r="B7" s="47"/>
      <c r="C7" s="47"/>
      <c r="D7" s="47"/>
      <c r="E7" s="47"/>
      <c r="F7" s="47"/>
      <c r="G7" s="48"/>
    </row>
    <row r="8" spans="1:7" ht="15" customHeight="1" thickBot="1" x14ac:dyDescent="0.3">
      <c r="A8" s="2"/>
      <c r="B8" s="2"/>
      <c r="C8" s="2"/>
      <c r="D8" s="2"/>
      <c r="E8" s="2"/>
      <c r="F8" s="2"/>
      <c r="G8" s="2"/>
    </row>
    <row r="9" spans="1:7" ht="46.5" customHeight="1" thickBot="1" x14ac:dyDescent="0.3">
      <c r="A9" s="49"/>
      <c r="B9" s="49"/>
      <c r="C9" s="7" t="s">
        <v>16</v>
      </c>
      <c r="D9" s="7" t="s">
        <v>17</v>
      </c>
      <c r="E9" s="3" t="s">
        <v>23</v>
      </c>
      <c r="F9" s="4" t="s">
        <v>24</v>
      </c>
      <c r="G9" s="5" t="s">
        <v>7</v>
      </c>
    </row>
    <row r="10" spans="1:7" ht="15.75" customHeight="1" x14ac:dyDescent="0.25">
      <c r="A10" s="50" t="s">
        <v>8</v>
      </c>
      <c r="B10" s="50"/>
      <c r="C10" s="50"/>
      <c r="D10" s="50"/>
      <c r="E10" s="50"/>
      <c r="F10" s="50"/>
      <c r="G10" s="50"/>
    </row>
    <row r="11" spans="1:7" ht="15" customHeight="1" x14ac:dyDescent="0.25">
      <c r="A11" s="39" t="s">
        <v>45</v>
      </c>
      <c r="B11" s="40"/>
      <c r="C11" s="10">
        <v>560</v>
      </c>
      <c r="D11" s="8" t="s">
        <v>18</v>
      </c>
      <c r="E11" s="11"/>
      <c r="F11" s="11">
        <f>C11*E11</f>
        <v>0</v>
      </c>
      <c r="G11" s="14">
        <f>F11*1.21</f>
        <v>0</v>
      </c>
    </row>
    <row r="12" spans="1:7" ht="15" customHeight="1" x14ac:dyDescent="0.25">
      <c r="A12" s="39" t="s">
        <v>26</v>
      </c>
      <c r="B12" s="40"/>
      <c r="C12" s="10">
        <v>560</v>
      </c>
      <c r="D12" s="8" t="s">
        <v>18</v>
      </c>
      <c r="E12" s="11"/>
      <c r="F12" s="11">
        <f t="shared" ref="F12:F49" si="0">C12*E12</f>
        <v>0</v>
      </c>
      <c r="G12" s="14">
        <f t="shared" ref="G12:G49" si="1">F12*1.21</f>
        <v>0</v>
      </c>
    </row>
    <row r="13" spans="1:7" ht="15" customHeight="1" x14ac:dyDescent="0.25">
      <c r="A13" s="39" t="s">
        <v>46</v>
      </c>
      <c r="B13" s="40"/>
      <c r="C13" s="10">
        <v>2000</v>
      </c>
      <c r="D13" s="8" t="s">
        <v>19</v>
      </c>
      <c r="E13" s="11"/>
      <c r="F13" s="11">
        <f t="shared" si="0"/>
        <v>0</v>
      </c>
      <c r="G13" s="14">
        <f t="shared" si="1"/>
        <v>0</v>
      </c>
    </row>
    <row r="14" spans="1:7" ht="15" customHeight="1" x14ac:dyDescent="0.25">
      <c r="A14" s="39" t="s">
        <v>47</v>
      </c>
      <c r="B14" s="40"/>
      <c r="C14" s="10">
        <v>4500</v>
      </c>
      <c r="D14" s="8" t="s">
        <v>19</v>
      </c>
      <c r="E14" s="11"/>
      <c r="F14" s="11">
        <f t="shared" si="0"/>
        <v>0</v>
      </c>
      <c r="G14" s="14">
        <f t="shared" si="1"/>
        <v>0</v>
      </c>
    </row>
    <row r="15" spans="1:7" ht="15" customHeight="1" x14ac:dyDescent="0.25">
      <c r="A15" s="39" t="s">
        <v>27</v>
      </c>
      <c r="B15" s="40"/>
      <c r="C15" s="10">
        <v>200</v>
      </c>
      <c r="D15" s="8" t="s">
        <v>18</v>
      </c>
      <c r="E15" s="11"/>
      <c r="F15" s="11">
        <f t="shared" si="0"/>
        <v>0</v>
      </c>
      <c r="G15" s="14">
        <f t="shared" si="1"/>
        <v>0</v>
      </c>
    </row>
    <row r="16" spans="1:7" ht="15" customHeight="1" x14ac:dyDescent="0.25">
      <c r="A16" s="39" t="s">
        <v>44</v>
      </c>
      <c r="B16" s="40"/>
      <c r="C16" s="10">
        <v>5</v>
      </c>
      <c r="D16" s="9" t="s">
        <v>22</v>
      </c>
      <c r="E16" s="11"/>
      <c r="F16" s="11">
        <f t="shared" si="0"/>
        <v>0</v>
      </c>
      <c r="G16" s="14">
        <f t="shared" si="1"/>
        <v>0</v>
      </c>
    </row>
    <row r="17" spans="1:7" ht="15" customHeight="1" x14ac:dyDescent="0.25">
      <c r="A17" s="39" t="s">
        <v>42</v>
      </c>
      <c r="B17" s="40"/>
      <c r="C17" s="10">
        <v>1050</v>
      </c>
      <c r="D17" s="9" t="s">
        <v>20</v>
      </c>
      <c r="E17" s="11"/>
      <c r="F17" s="11">
        <f t="shared" si="0"/>
        <v>0</v>
      </c>
      <c r="G17" s="14">
        <f t="shared" si="1"/>
        <v>0</v>
      </c>
    </row>
    <row r="18" spans="1:7" ht="31.5" customHeight="1" x14ac:dyDescent="0.25">
      <c r="A18" s="39" t="s">
        <v>43</v>
      </c>
      <c r="B18" s="40"/>
      <c r="C18" s="32">
        <v>24</v>
      </c>
      <c r="D18" s="9" t="s">
        <v>18</v>
      </c>
      <c r="E18" s="11"/>
      <c r="F18" s="11">
        <f t="shared" si="0"/>
        <v>0</v>
      </c>
      <c r="G18" s="14">
        <f t="shared" si="1"/>
        <v>0</v>
      </c>
    </row>
    <row r="19" spans="1:7" ht="15" customHeight="1" x14ac:dyDescent="0.25">
      <c r="A19" s="39" t="s">
        <v>28</v>
      </c>
      <c r="B19" s="40"/>
      <c r="C19" s="10">
        <v>38</v>
      </c>
      <c r="D19" s="8" t="s">
        <v>21</v>
      </c>
      <c r="E19" s="11"/>
      <c r="F19" s="11">
        <f t="shared" si="0"/>
        <v>0</v>
      </c>
      <c r="G19" s="14">
        <f t="shared" si="1"/>
        <v>0</v>
      </c>
    </row>
    <row r="20" spans="1:7" ht="15" customHeight="1" x14ac:dyDescent="0.25">
      <c r="A20" s="39" t="s">
        <v>29</v>
      </c>
      <c r="B20" s="40"/>
      <c r="C20" s="10">
        <v>1</v>
      </c>
      <c r="D20" s="9" t="s">
        <v>22</v>
      </c>
      <c r="E20" s="11"/>
      <c r="F20" s="11">
        <f t="shared" si="0"/>
        <v>0</v>
      </c>
      <c r="G20" s="14">
        <f t="shared" si="1"/>
        <v>0</v>
      </c>
    </row>
    <row r="21" spans="1:7" ht="15" customHeight="1" x14ac:dyDescent="0.25">
      <c r="A21" s="39" t="s">
        <v>30</v>
      </c>
      <c r="B21" s="40"/>
      <c r="C21" s="10">
        <v>80</v>
      </c>
      <c r="D21" s="8" t="s">
        <v>19</v>
      </c>
      <c r="E21" s="11"/>
      <c r="F21" s="11">
        <f t="shared" si="0"/>
        <v>0</v>
      </c>
      <c r="G21" s="14">
        <f t="shared" si="1"/>
        <v>0</v>
      </c>
    </row>
    <row r="22" spans="1:7" ht="15" customHeight="1" x14ac:dyDescent="0.25">
      <c r="A22" s="39" t="s">
        <v>48</v>
      </c>
      <c r="B22" s="40"/>
      <c r="C22" s="10">
        <v>38</v>
      </c>
      <c r="D22" s="8" t="s">
        <v>21</v>
      </c>
      <c r="E22" s="11"/>
      <c r="F22" s="11">
        <f t="shared" si="0"/>
        <v>0</v>
      </c>
      <c r="G22" s="14">
        <f t="shared" si="1"/>
        <v>0</v>
      </c>
    </row>
    <row r="23" spans="1:7" ht="15" customHeight="1" x14ac:dyDescent="0.25">
      <c r="A23" s="41" t="s">
        <v>49</v>
      </c>
      <c r="B23" s="42"/>
      <c r="C23" s="10">
        <v>52</v>
      </c>
      <c r="D23" s="8" t="s">
        <v>21</v>
      </c>
      <c r="E23" s="11"/>
      <c r="F23" s="11">
        <f t="shared" si="0"/>
        <v>0</v>
      </c>
      <c r="G23" s="14">
        <f t="shared" si="1"/>
        <v>0</v>
      </c>
    </row>
    <row r="24" spans="1:7" ht="15" customHeight="1" x14ac:dyDescent="0.25">
      <c r="A24" s="39" t="s">
        <v>50</v>
      </c>
      <c r="B24" s="40"/>
      <c r="C24" s="10">
        <v>52</v>
      </c>
      <c r="D24" s="8" t="s">
        <v>21</v>
      </c>
      <c r="E24" s="11"/>
      <c r="F24" s="11">
        <f t="shared" si="0"/>
        <v>0</v>
      </c>
      <c r="G24" s="14">
        <f t="shared" si="1"/>
        <v>0</v>
      </c>
    </row>
    <row r="25" spans="1:7" ht="15" customHeight="1" x14ac:dyDescent="0.25">
      <c r="A25" s="39" t="s">
        <v>51</v>
      </c>
      <c r="B25" s="40"/>
      <c r="C25" s="10">
        <v>38</v>
      </c>
      <c r="D25" s="8" t="s">
        <v>21</v>
      </c>
      <c r="E25" s="11"/>
      <c r="F25" s="11">
        <f t="shared" si="0"/>
        <v>0</v>
      </c>
      <c r="G25" s="14">
        <f t="shared" si="1"/>
        <v>0</v>
      </c>
    </row>
    <row r="26" spans="1:7" ht="15" customHeight="1" x14ac:dyDescent="0.25">
      <c r="A26" s="39" t="s">
        <v>52</v>
      </c>
      <c r="B26" s="40"/>
      <c r="C26" s="10">
        <v>52</v>
      </c>
      <c r="D26" s="8" t="s">
        <v>21</v>
      </c>
      <c r="E26" s="11"/>
      <c r="F26" s="11">
        <f t="shared" si="0"/>
        <v>0</v>
      </c>
      <c r="G26" s="14">
        <f t="shared" si="1"/>
        <v>0</v>
      </c>
    </row>
    <row r="27" spans="1:7" ht="15" customHeight="1" x14ac:dyDescent="0.25">
      <c r="A27" s="39" t="s">
        <v>53</v>
      </c>
      <c r="B27" s="40"/>
      <c r="C27" s="10">
        <v>78</v>
      </c>
      <c r="D27" s="8" t="s">
        <v>21</v>
      </c>
      <c r="E27" s="11"/>
      <c r="F27" s="11">
        <f t="shared" si="0"/>
        <v>0</v>
      </c>
      <c r="G27" s="14">
        <f t="shared" si="1"/>
        <v>0</v>
      </c>
    </row>
    <row r="28" spans="1:7" ht="15" customHeight="1" x14ac:dyDescent="0.25">
      <c r="A28" s="39" t="s">
        <v>54</v>
      </c>
      <c r="B28" s="40"/>
      <c r="C28" s="10">
        <v>80</v>
      </c>
      <c r="D28" s="8" t="s">
        <v>19</v>
      </c>
      <c r="E28" s="11"/>
      <c r="F28" s="11">
        <f t="shared" si="0"/>
        <v>0</v>
      </c>
      <c r="G28" s="14">
        <f t="shared" si="1"/>
        <v>0</v>
      </c>
    </row>
    <row r="29" spans="1:7" ht="15" customHeight="1" x14ac:dyDescent="0.25">
      <c r="A29" s="39" t="s">
        <v>55</v>
      </c>
      <c r="B29" s="40"/>
      <c r="C29" s="10">
        <v>10</v>
      </c>
      <c r="D29" s="8" t="s">
        <v>19</v>
      </c>
      <c r="E29" s="11"/>
      <c r="F29" s="11">
        <f t="shared" si="0"/>
        <v>0</v>
      </c>
      <c r="G29" s="14">
        <f t="shared" si="1"/>
        <v>0</v>
      </c>
    </row>
    <row r="30" spans="1:7" ht="15" customHeight="1" x14ac:dyDescent="0.25">
      <c r="A30" s="39" t="s">
        <v>56</v>
      </c>
      <c r="B30" s="40"/>
      <c r="C30" s="10">
        <v>8</v>
      </c>
      <c r="D30" s="8" t="s">
        <v>19</v>
      </c>
      <c r="E30" s="11"/>
      <c r="F30" s="11">
        <f t="shared" si="0"/>
        <v>0</v>
      </c>
      <c r="G30" s="14">
        <f t="shared" si="1"/>
        <v>0</v>
      </c>
    </row>
    <row r="31" spans="1:7" ht="15" customHeight="1" x14ac:dyDescent="0.25">
      <c r="A31" s="41" t="s">
        <v>57</v>
      </c>
      <c r="B31" s="42"/>
      <c r="C31" s="10">
        <v>24</v>
      </c>
      <c r="D31" s="8" t="s">
        <v>19</v>
      </c>
      <c r="E31" s="11"/>
      <c r="F31" s="11">
        <f t="shared" si="0"/>
        <v>0</v>
      </c>
      <c r="G31" s="14">
        <f t="shared" si="1"/>
        <v>0</v>
      </c>
    </row>
    <row r="32" spans="1:7" ht="15" customHeight="1" x14ac:dyDescent="0.25">
      <c r="A32" s="41" t="s">
        <v>58</v>
      </c>
      <c r="B32" s="42"/>
      <c r="C32" s="10">
        <v>20</v>
      </c>
      <c r="D32" s="8" t="s">
        <v>19</v>
      </c>
      <c r="E32" s="11"/>
      <c r="F32" s="11">
        <f t="shared" si="0"/>
        <v>0</v>
      </c>
      <c r="G32" s="14">
        <f t="shared" si="1"/>
        <v>0</v>
      </c>
    </row>
    <row r="33" spans="1:7" s="1" customFormat="1" ht="15" customHeight="1" x14ac:dyDescent="0.25">
      <c r="A33" s="41" t="s">
        <v>31</v>
      </c>
      <c r="B33" s="42"/>
      <c r="C33" s="10">
        <v>20</v>
      </c>
      <c r="D33" s="8" t="s">
        <v>19</v>
      </c>
      <c r="E33" s="27"/>
      <c r="F33" s="11">
        <f t="shared" si="0"/>
        <v>0</v>
      </c>
      <c r="G33" s="14">
        <f t="shared" si="1"/>
        <v>0</v>
      </c>
    </row>
    <row r="34" spans="1:7" ht="15" customHeight="1" x14ac:dyDescent="0.25">
      <c r="A34" s="39" t="s">
        <v>32</v>
      </c>
      <c r="B34" s="40"/>
      <c r="C34" s="10">
        <v>20</v>
      </c>
      <c r="D34" s="8" t="s">
        <v>19</v>
      </c>
      <c r="E34" s="11"/>
      <c r="F34" s="11">
        <f t="shared" si="0"/>
        <v>0</v>
      </c>
      <c r="G34" s="14">
        <f t="shared" si="1"/>
        <v>0</v>
      </c>
    </row>
    <row r="35" spans="1:7" ht="15" customHeight="1" x14ac:dyDescent="0.25">
      <c r="A35" s="39" t="s">
        <v>33</v>
      </c>
      <c r="B35" s="40"/>
      <c r="C35" s="10">
        <v>20</v>
      </c>
      <c r="D35" s="8" t="s">
        <v>19</v>
      </c>
      <c r="E35" s="11"/>
      <c r="F35" s="11">
        <f t="shared" si="0"/>
        <v>0</v>
      </c>
      <c r="G35" s="14">
        <f t="shared" si="1"/>
        <v>0</v>
      </c>
    </row>
    <row r="36" spans="1:7" ht="15" customHeight="1" thickBot="1" x14ac:dyDescent="0.3">
      <c r="A36" s="51" t="s">
        <v>59</v>
      </c>
      <c r="B36" s="52"/>
      <c r="C36" s="12">
        <v>32</v>
      </c>
      <c r="D36" s="13" t="s">
        <v>21</v>
      </c>
      <c r="E36" s="15"/>
      <c r="F36" s="15">
        <f t="shared" si="0"/>
        <v>0</v>
      </c>
      <c r="G36" s="16">
        <f t="shared" si="1"/>
        <v>0</v>
      </c>
    </row>
    <row r="37" spans="1:7" ht="15" customHeight="1" thickBot="1" x14ac:dyDescent="0.3">
      <c r="A37" s="55" t="s">
        <v>9</v>
      </c>
      <c r="B37" s="56"/>
      <c r="C37" s="28"/>
      <c r="D37" s="29"/>
      <c r="E37" s="30"/>
      <c r="F37" s="31"/>
      <c r="G37" s="25"/>
    </row>
    <row r="38" spans="1:7" ht="15" customHeight="1" x14ac:dyDescent="0.25">
      <c r="A38" s="53" t="s">
        <v>34</v>
      </c>
      <c r="B38" s="54"/>
      <c r="C38" s="17">
        <v>560</v>
      </c>
      <c r="D38" s="18" t="s">
        <v>18</v>
      </c>
      <c r="E38" s="19"/>
      <c r="F38" s="19">
        <f t="shared" si="0"/>
        <v>0</v>
      </c>
      <c r="G38" s="20">
        <f t="shared" si="1"/>
        <v>0</v>
      </c>
    </row>
    <row r="39" spans="1:7" ht="15" customHeight="1" x14ac:dyDescent="0.25">
      <c r="A39" s="39" t="s">
        <v>35</v>
      </c>
      <c r="B39" s="40"/>
      <c r="C39" s="10">
        <v>560</v>
      </c>
      <c r="D39" s="8" t="s">
        <v>21</v>
      </c>
      <c r="E39" s="11"/>
      <c r="F39" s="11">
        <f t="shared" si="0"/>
        <v>0</v>
      </c>
      <c r="G39" s="14">
        <f t="shared" si="1"/>
        <v>0</v>
      </c>
    </row>
    <row r="40" spans="1:7" ht="15" customHeight="1" x14ac:dyDescent="0.25">
      <c r="A40" s="39" t="s">
        <v>36</v>
      </c>
      <c r="B40" s="40"/>
      <c r="C40" s="10">
        <v>189</v>
      </c>
      <c r="D40" s="8" t="s">
        <v>18</v>
      </c>
      <c r="E40" s="11"/>
      <c r="F40" s="11">
        <f t="shared" si="0"/>
        <v>0</v>
      </c>
      <c r="G40" s="14">
        <f t="shared" si="1"/>
        <v>0</v>
      </c>
    </row>
    <row r="41" spans="1:7" ht="15" customHeight="1" x14ac:dyDescent="0.25">
      <c r="A41" s="39" t="s">
        <v>37</v>
      </c>
      <c r="B41" s="40"/>
      <c r="C41" s="10">
        <v>189</v>
      </c>
      <c r="D41" s="8" t="s">
        <v>18</v>
      </c>
      <c r="E41" s="11"/>
      <c r="F41" s="11">
        <f t="shared" si="0"/>
        <v>0</v>
      </c>
      <c r="G41" s="14">
        <f t="shared" si="1"/>
        <v>0</v>
      </c>
    </row>
    <row r="42" spans="1:7" ht="15" customHeight="1" x14ac:dyDescent="0.25">
      <c r="A42" s="39" t="s">
        <v>38</v>
      </c>
      <c r="B42" s="40"/>
      <c r="C42" s="10">
        <v>170</v>
      </c>
      <c r="D42" s="8" t="s">
        <v>18</v>
      </c>
      <c r="E42" s="11"/>
      <c r="F42" s="11">
        <f t="shared" si="0"/>
        <v>0</v>
      </c>
      <c r="G42" s="14">
        <f t="shared" si="1"/>
        <v>0</v>
      </c>
    </row>
    <row r="43" spans="1:7" ht="15" customHeight="1" x14ac:dyDescent="0.25">
      <c r="A43" s="39" t="s">
        <v>39</v>
      </c>
      <c r="B43" s="40"/>
      <c r="C43" s="10">
        <v>266</v>
      </c>
      <c r="D43" s="8" t="s">
        <v>21</v>
      </c>
      <c r="E43" s="11"/>
      <c r="F43" s="11">
        <f t="shared" si="0"/>
        <v>0</v>
      </c>
      <c r="G43" s="14">
        <f t="shared" si="1"/>
        <v>0</v>
      </c>
    </row>
    <row r="44" spans="1:7" ht="15" customHeight="1" x14ac:dyDescent="0.25">
      <c r="A44" s="39" t="s">
        <v>10</v>
      </c>
      <c r="B44" s="40"/>
      <c r="C44" s="10">
        <v>1</v>
      </c>
      <c r="D44" s="9" t="s">
        <v>25</v>
      </c>
      <c r="E44" s="11"/>
      <c r="F44" s="11">
        <f t="shared" si="0"/>
        <v>0</v>
      </c>
      <c r="G44" s="14">
        <f t="shared" si="1"/>
        <v>0</v>
      </c>
    </row>
    <row r="45" spans="1:7" ht="15" customHeight="1" x14ac:dyDescent="0.25">
      <c r="A45" s="39" t="s">
        <v>11</v>
      </c>
      <c r="B45" s="40"/>
      <c r="C45" s="10">
        <v>1</v>
      </c>
      <c r="D45" s="9" t="s">
        <v>25</v>
      </c>
      <c r="E45" s="11"/>
      <c r="F45" s="11">
        <f t="shared" si="0"/>
        <v>0</v>
      </c>
      <c r="G45" s="14">
        <f t="shared" si="1"/>
        <v>0</v>
      </c>
    </row>
    <row r="46" spans="1:7" ht="15" customHeight="1" thickBot="1" x14ac:dyDescent="0.3">
      <c r="A46" s="51" t="s">
        <v>12</v>
      </c>
      <c r="B46" s="52"/>
      <c r="C46" s="12">
        <v>1</v>
      </c>
      <c r="D46" s="21" t="s">
        <v>25</v>
      </c>
      <c r="E46" s="15"/>
      <c r="F46" s="15">
        <f t="shared" si="0"/>
        <v>0</v>
      </c>
      <c r="G46" s="16">
        <f t="shared" si="1"/>
        <v>0</v>
      </c>
    </row>
    <row r="47" spans="1:7" ht="15" customHeight="1" thickBot="1" x14ac:dyDescent="0.3">
      <c r="A47" s="55" t="s">
        <v>13</v>
      </c>
      <c r="B47" s="56"/>
      <c r="C47" s="28"/>
      <c r="D47" s="28"/>
      <c r="E47" s="30"/>
      <c r="F47" s="31"/>
      <c r="G47" s="25"/>
    </row>
    <row r="48" spans="1:7" ht="15" customHeight="1" x14ac:dyDescent="0.25">
      <c r="A48" s="53" t="s">
        <v>14</v>
      </c>
      <c r="B48" s="54"/>
      <c r="C48" s="17">
        <v>1</v>
      </c>
      <c r="D48" s="22" t="s">
        <v>25</v>
      </c>
      <c r="E48" s="19"/>
      <c r="F48" s="19">
        <f t="shared" si="0"/>
        <v>0</v>
      </c>
      <c r="G48" s="20">
        <f t="shared" si="1"/>
        <v>0</v>
      </c>
    </row>
    <row r="49" spans="1:7" ht="15" customHeight="1" thickBot="1" x14ac:dyDescent="0.3">
      <c r="A49" s="51" t="s">
        <v>15</v>
      </c>
      <c r="B49" s="52"/>
      <c r="C49" s="12">
        <v>1</v>
      </c>
      <c r="D49" s="21" t="s">
        <v>25</v>
      </c>
      <c r="E49" s="15"/>
      <c r="F49" s="15">
        <f t="shared" si="0"/>
        <v>0</v>
      </c>
      <c r="G49" s="16">
        <f t="shared" si="1"/>
        <v>0</v>
      </c>
    </row>
    <row r="50" spans="1:7" ht="15.75" thickBot="1" x14ac:dyDescent="0.3"/>
    <row r="51" spans="1:7" ht="24.75" customHeight="1" thickBot="1" x14ac:dyDescent="0.3">
      <c r="A51" s="24" t="s">
        <v>40</v>
      </c>
      <c r="F51" s="26">
        <f>SUM(F11:F50)</f>
        <v>0</v>
      </c>
      <c r="G51" s="25">
        <f>SUM(G11:G50)</f>
        <v>0</v>
      </c>
    </row>
    <row r="52" spans="1:7" ht="24.75" customHeight="1" x14ac:dyDescent="0.25">
      <c r="A52" s="24"/>
      <c r="F52" s="23"/>
      <c r="G52" s="23"/>
    </row>
    <row r="53" spans="1:7" ht="24.75" customHeight="1" x14ac:dyDescent="0.25">
      <c r="A53" s="24"/>
      <c r="F53" s="23"/>
      <c r="G53" s="23"/>
    </row>
    <row r="56" spans="1:7" x14ac:dyDescent="0.25">
      <c r="E56" s="45" t="s">
        <v>1</v>
      </c>
      <c r="F56" s="45"/>
      <c r="G56" s="45"/>
    </row>
    <row r="57" spans="1:7" x14ac:dyDescent="0.25">
      <c r="E57" s="45" t="s">
        <v>2</v>
      </c>
      <c r="F57" s="45"/>
      <c r="G57" s="45"/>
    </row>
    <row r="58" spans="1:7" x14ac:dyDescent="0.25">
      <c r="E58" s="45" t="s">
        <v>3</v>
      </c>
      <c r="F58" s="45"/>
      <c r="G58" s="45"/>
    </row>
    <row r="59" spans="1:7" x14ac:dyDescent="0.25">
      <c r="E59" s="43"/>
      <c r="F59" s="43"/>
      <c r="G59" s="43"/>
    </row>
  </sheetData>
  <mergeCells count="50">
    <mergeCell ref="A1:G1"/>
    <mergeCell ref="A49:B49"/>
    <mergeCell ref="A48:B48"/>
    <mergeCell ref="A40:B40"/>
    <mergeCell ref="A41:B41"/>
    <mergeCell ref="A43:B43"/>
    <mergeCell ref="A42:B42"/>
    <mergeCell ref="A46:B46"/>
    <mergeCell ref="A36:B36"/>
    <mergeCell ref="A38:B38"/>
    <mergeCell ref="A39:B39"/>
    <mergeCell ref="A37:B37"/>
    <mergeCell ref="A47:B47"/>
    <mergeCell ref="A31:B31"/>
    <mergeCell ref="A32:B32"/>
    <mergeCell ref="A33:B33"/>
    <mergeCell ref="A34:B34"/>
    <mergeCell ref="A35:B35"/>
    <mergeCell ref="E59:G59"/>
    <mergeCell ref="A2:B2"/>
    <mergeCell ref="E57:G57"/>
    <mergeCell ref="E58:G58"/>
    <mergeCell ref="E56:G56"/>
    <mergeCell ref="A7:G7"/>
    <mergeCell ref="A9:B9"/>
    <mergeCell ref="A10:G10"/>
    <mergeCell ref="A11:B11"/>
    <mergeCell ref="A12:B12"/>
    <mergeCell ref="A13:B13"/>
    <mergeCell ref="A14:B14"/>
    <mergeCell ref="A15:B15"/>
    <mergeCell ref="A16:B16"/>
    <mergeCell ref="A17:B17"/>
    <mergeCell ref="A30:B30"/>
    <mergeCell ref="A5:G5"/>
    <mergeCell ref="A4:G4"/>
    <mergeCell ref="A44:B44"/>
    <mergeCell ref="A45:B45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rintOptions horizontalCentered="1"/>
  <pageMargins left="0.15748031496062992" right="0.15748031496062992" top="0.15748031496062992" bottom="0.39370078740157483" header="0.51181102362204722" footer="0.15748031496062992"/>
  <pageSetup paperSize="9" scale="84" firstPageNumber="0" fitToHeight="0" orientation="portrait" horizontalDpi="300" verticalDpi="300" r:id="rId1"/>
  <headerFooter>
    <oddFooter>&amp;CStr.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Bena Marek</dc:creator>
  <dc:description/>
  <cp:lastModifiedBy>nempe</cp:lastModifiedBy>
  <cp:revision>11</cp:revision>
  <cp:lastPrinted>2025-08-31T09:05:30Z</cp:lastPrinted>
  <dcterms:created xsi:type="dcterms:W3CDTF">2016-11-04T10:09:51Z</dcterms:created>
  <dcterms:modified xsi:type="dcterms:W3CDTF">2025-08-31T09:50:46Z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