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Spotřební zdravotnický materiál/Dílčí veřejné zakázky/DNS-2024-SZM-3 Náplasti nesterilní na cívce/Zadávací dokumentace/"/>
    </mc:Choice>
  </mc:AlternateContent>
  <xr:revisionPtr revIDLastSave="394" documentId="13_ncr:1_{6C66FFD2-455E-4391-9C8F-BF1FD2ACAD50}" xr6:coauthVersionLast="47" xr6:coauthVersionMax="47" xr10:uidLastSave="{258FB3D4-4C24-42D5-B915-75A7335A6E4E}"/>
  <bookViews>
    <workbookView xWindow="-120" yWindow="-120" windowWidth="29040" windowHeight="15720" xr2:uid="{00000000-000D-0000-FFFF-FFFF00000000}"/>
  </bookViews>
  <sheets>
    <sheet name="Cenová nabídka" sheetId="30" r:id="rId1"/>
  </sheets>
  <definedNames>
    <definedName name="_xlnm.Print_Area" localSheetId="0">'Cenová nabídka'!$A$1:$H$22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0" l="1"/>
  <c r="H14" i="30"/>
  <c r="H13" i="30"/>
  <c r="H12" i="30"/>
  <c r="H11" i="30"/>
  <c r="H10" i="30"/>
  <c r="H9" i="30"/>
  <c r="E15" i="30"/>
  <c r="E14" i="30"/>
  <c r="E13" i="30"/>
  <c r="E12" i="30"/>
  <c r="E11" i="30"/>
  <c r="E10" i="30"/>
  <c r="E9" i="30"/>
  <c r="H16" i="30" l="1"/>
  <c r="H17" i="30"/>
  <c r="H18" i="30"/>
  <c r="H8" i="30"/>
  <c r="H19" i="30" l="1"/>
  <c r="E17" i="30" l="1"/>
  <c r="E18" i="30"/>
  <c r="E8" i="30" l="1"/>
  <c r="E16" i="30"/>
</calcChain>
</file>

<file path=xl/sharedStrings.xml><?xml version="1.0" encoding="utf-8"?>
<sst xmlns="http://schemas.openxmlformats.org/spreadsheetml/2006/main" count="144" uniqueCount="58">
  <si>
    <t>DPH %</t>
  </si>
  <si>
    <t>Účastník:</t>
  </si>
  <si>
    <t>Nabídková jednotková cena včetně DPH</t>
  </si>
  <si>
    <t>Nabídková jednotková cena bez DPH</t>
  </si>
  <si>
    <t>Účastník doplní</t>
  </si>
  <si>
    <t>Nabídková cena pro účely hodnocení (bez DPH)</t>
  </si>
  <si>
    <t>MJ</t>
  </si>
  <si>
    <t>Cenová nabídka</t>
  </si>
  <si>
    <t>Příloha č. 3 výzvy</t>
  </si>
  <si>
    <t>Předpokládané množství MJ za 24 měsíců</t>
  </si>
  <si>
    <t>Nabídková cena za 24 měsíců plnění v Kč bez DPH</t>
  </si>
  <si>
    <t xml:space="preserve">Nabídková cena pro účely  hodnocení. </t>
  </si>
  <si>
    <t>Číslo pol.</t>
  </si>
  <si>
    <t>1.</t>
  </si>
  <si>
    <t>2.</t>
  </si>
  <si>
    <t>3.</t>
  </si>
  <si>
    <t>4.</t>
  </si>
  <si>
    <r>
      <rPr>
        <sz val="11"/>
        <rFont val="Calibri"/>
        <family val="2"/>
        <charset val="238"/>
        <scheme val="minor"/>
      </rPr>
      <t>Název veřejné zakázky:</t>
    </r>
    <r>
      <rPr>
        <b/>
        <sz val="11"/>
        <rFont val="Calibri"/>
        <family val="2"/>
        <scheme val="minor"/>
      </rPr>
      <t xml:space="preserve"> Náplasti nesterilní na cívce
</t>
    </r>
    <r>
      <rPr>
        <sz val="11"/>
        <rFont val="Calibri"/>
        <family val="2"/>
        <charset val="238"/>
        <scheme val="minor"/>
      </rPr>
      <t>Ev. číslo zadavatele: DNS-2024-SZM-3</t>
    </r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</si>
  <si>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</si>
  <si>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</si>
  <si>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</si>
  <si>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</si>
  <si>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</si>
  <si>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</si>
  <si>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</si>
  <si>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</si>
  <si>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</si>
  <si>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</si>
  <si>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</si>
  <si>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</si>
  <si>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5.</t>
  </si>
  <si>
    <t>6.</t>
  </si>
  <si>
    <t>7.</t>
  </si>
  <si>
    <t>8.</t>
  </si>
  <si>
    <t>9.</t>
  </si>
  <si>
    <t>10.</t>
  </si>
  <si>
    <t>11.</t>
  </si>
  <si>
    <t>Předmět plnění</t>
  </si>
  <si>
    <t>Název produktu (obchodní název)</t>
  </si>
  <si>
    <t>Objednací číslo</t>
  </si>
  <si>
    <t>Výrobce</t>
  </si>
  <si>
    <t>Kód EAN</t>
  </si>
  <si>
    <t>Vyžadována instruktáž ANO/NE</t>
  </si>
  <si>
    <t>Riziková třída</t>
  </si>
  <si>
    <t>DOPLNÍ DODAVATEL</t>
  </si>
  <si>
    <t>1 m</t>
  </si>
  <si>
    <r>
      <t xml:space="preserve">Náplast na cívce, </t>
    </r>
    <r>
      <rPr>
        <b/>
        <sz val="12"/>
        <rFont val="Calibri"/>
        <family val="2"/>
        <charset val="238"/>
      </rPr>
      <t>hedvábná</t>
    </r>
    <r>
      <rPr>
        <sz val="12"/>
        <rFont val="Calibri"/>
        <family val="2"/>
        <charset val="238"/>
      </rPr>
      <t>, textilní, šíře 1,25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</si>
  <si>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hedvábná</t>
    </r>
    <r>
      <rPr>
        <sz val="12"/>
        <rFont val="Calibri"/>
        <family val="2"/>
        <charset val="238"/>
      </rPr>
      <t>, textilní,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</si>
  <si>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z textilní tkaniny</t>
    </r>
    <r>
      <rPr>
        <sz val="12"/>
        <rFont val="Calibri"/>
        <family val="2"/>
        <charset val="238"/>
      </rPr>
      <t>, silná adheze, šíře 2,5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</si>
  <si>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z textilní tkaniny</t>
    </r>
    <r>
      <rPr>
        <sz val="12"/>
        <rFont val="Calibri"/>
        <family val="2"/>
        <charset val="238"/>
      </rPr>
      <t>, silná adheze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</si>
  <si>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transparentní</t>
    </r>
    <r>
      <rPr>
        <sz val="12"/>
        <rFont val="Calibri"/>
        <family val="2"/>
        <charset val="238"/>
      </rPr>
      <t>, vysoce elastická, hypoalergenní, dělitelná v obou směrech, šíře1,25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</si>
  <si>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transparentní</t>
    </r>
    <r>
      <rPr>
        <sz val="12"/>
        <rFont val="Calibri"/>
        <family val="2"/>
        <charset val="238"/>
      </rPr>
      <t>, vysoce elastická, hypoalergenní, dělitelná v obou směrech, šíře 2,5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</si>
  <si>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transparentní</t>
    </r>
    <r>
      <rPr>
        <sz val="12"/>
        <rFont val="Calibri"/>
        <family val="2"/>
        <charset val="238"/>
      </rPr>
      <t>, vysoce elastická, hypoalergenní, dělitelná v obou směrech,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</si>
  <si>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netkaná textilie</t>
    </r>
    <r>
      <rPr>
        <sz val="12"/>
        <rFont val="Calibri"/>
        <family val="2"/>
        <charset val="238"/>
      </rPr>
      <t>, šíře 1,25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</si>
  <si>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netkaná textilie</t>
    </r>
    <r>
      <rPr>
        <sz val="12"/>
        <rFont val="Calibri"/>
        <family val="2"/>
        <charset val="238"/>
      </rPr>
      <t>, šíře 2,5 cm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</si>
  <si>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netkaná textilie</t>
    </r>
    <r>
      <rPr>
        <sz val="12"/>
        <rFont val="Calibri"/>
        <family val="2"/>
        <charset val="238"/>
      </rPr>
      <t>, šíře 5 cm, max.délka 10m</t>
    </r>
  </si>
  <si>
    <r>
      <t xml:space="preserve">Náplast na cívce, </t>
    </r>
    <r>
      <rPr>
        <b/>
        <sz val="12"/>
        <rFont val="Calibri"/>
        <family val="2"/>
        <charset val="238"/>
      </rPr>
      <t>hedvábná</t>
    </r>
    <r>
      <rPr>
        <sz val="12"/>
        <rFont val="Calibri"/>
        <family val="2"/>
        <charset val="238"/>
      </rPr>
      <t>, textilní, šíře 2,5 cm, max.délka 10m</t>
    </r>
  </si>
  <si>
    <r>
      <t xml:space="preserve">Počet balení v 1 kartonu </t>
    </r>
    <r>
      <rPr>
        <sz val="9"/>
        <rFont val="Calibri"/>
        <family val="2"/>
        <charset val="238"/>
        <scheme val="minor"/>
      </rPr>
      <t>(velikost nabízeného balení)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</si>
</sst>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0" x14ac:knownFonts="1">
    <font>
      <sz val="10"/>
      <name val="Arial"/>
    </font>
    <font>
      <sz val="8"/>
      <name val="Arial"/>
      <family val="2"/>
      <charset val="238"/>
    </font>
    <font>
      <b/>
      <sz val="10"/>
      <name val="Calibri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/>
    </xf>
    <xf numFmtId="0" fontId="0" fillId="4" borderId="0" xfId="0" applyFill="1"/>
    <xf numFmtId="164" fontId="4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3" fillId="4" borderId="0" xfId="0" applyFont="1" applyFill="1" applyAlignment="1" applyProtection="1">
      <alignment horizontal="left" wrapText="1"/>
      <protection locked="0"/>
    </xf>
    <xf numFmtId="0" fontId="13" fillId="0" borderId="1" xfId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6" xfId="0" applyBorder="1"/>
    <xf numFmtId="49" fontId="17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4" borderId="0" xfId="0" applyFont="1" applyFill="1" applyAlignment="1" applyProtection="1">
      <alignment horizontal="left" wrapText="1"/>
      <protection locked="0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164" fontId="7" fillId="5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76200</xdr:rowOff>
    </xdr:to>
    <xdr:pic>
      <xdr:nvPicPr>
        <xdr:cNvPr id="27877" name="Obrázek 1">
          <a:extLst>
            <a:ext uri="{FF2B5EF4-FFF2-40B4-BE49-F238E27FC236}">
              <a16:creationId xmlns:a16="http://schemas.microsoft.com/office/drawing/2014/main" id="{00000000-0008-0000-0000-0000E5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6953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76200</xdr:rowOff>
    </xdr:to>
    <xdr:pic>
      <xdr:nvPicPr>
        <xdr:cNvPr id="27878" name="Obrázek 1">
          <a:extLst>
            <a:ext uri="{FF2B5EF4-FFF2-40B4-BE49-F238E27FC236}">
              <a16:creationId xmlns:a16="http://schemas.microsoft.com/office/drawing/2014/main" id="{00000000-0008-0000-0000-0000E6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695325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tabSelected="1" topLeftCell="A25" zoomScale="115" zoomScaleNormal="115" zoomScaleSheetLayoutView="100" workbookViewId="0">
      <selection activeCell="A31" sqref="A31:H31"/>
    </sheetView>
  </sheetViews>
  <sheetFormatPr defaultRowHeight="12.75" x14ac:dyDescent="0.2"/>
  <cols>
    <col min="1" max="1" width="9" customWidth="1"/>
    <col min="2" max="2" width="44.5703125" customWidth="1"/>
    <col min="3" max="3" width="22.7109375" customWidth="1"/>
    <col min="4" max="4" width="9.85546875" customWidth="1"/>
    <col min="5" max="5" width="22.28515625" customWidth="1"/>
    <col min="6" max="6" width="7" customWidth="1"/>
    <col min="7" max="7" width="22.42578125" customWidth="1"/>
    <col min="8" max="8" width="30.85546875" customWidth="1"/>
    <col min="9" max="9" width="11.85546875" customWidth="1"/>
    <col min="10" max="10" width="10.5703125" customWidth="1"/>
    <col min="11" max="11" width="10.42578125" customWidth="1"/>
    <col min="12" max="14" width="10.28515625" customWidth="1"/>
    <col min="15" max="15" width="9.7109375" customWidth="1"/>
  </cols>
  <sheetData>
    <row r="1" spans="1:15" ht="18" customHeight="1" x14ac:dyDescent="0.2">
      <c r="A1" s="24" t="s">
        <v>8</v>
      </c>
      <c r="B1" s="25"/>
      <c r="C1" s="25"/>
      <c r="D1" s="25"/>
      <c r="E1" s="25"/>
      <c r="F1" s="25"/>
      <c r="G1" s="25"/>
      <c r="H1" s="26"/>
    </row>
    <row r="2" spans="1:15" ht="18.75" x14ac:dyDescent="0.2">
      <c r="A2" s="32" t="s">
        <v>7</v>
      </c>
      <c r="B2" s="32"/>
      <c r="C2" s="32"/>
      <c r="D2" s="32"/>
      <c r="E2" s="32"/>
      <c r="F2" s="32"/>
      <c r="G2" s="32"/>
      <c r="H2" s="32"/>
    </row>
    <row r="3" spans="1:15" ht="28.5" customHeight="1" x14ac:dyDescent="0.2">
      <c r="A3" s="33" t="s">
        <v>17</v>
      </c>
      <c r="B3" s="33"/>
      <c r="C3" s="33"/>
      <c r="D3" s="33"/>
      <c r="E3" s="33"/>
      <c r="F3" s="33"/>
      <c r="G3" s="33"/>
      <c r="H3" s="33"/>
    </row>
    <row r="4" spans="1:15" ht="18.75" customHeight="1" x14ac:dyDescent="0.25">
      <c r="A4" s="8"/>
      <c r="B4" s="8"/>
      <c r="C4" s="8"/>
      <c r="D4" s="8"/>
      <c r="E4" s="8"/>
      <c r="F4" s="8"/>
      <c r="G4" s="8"/>
      <c r="H4" s="8"/>
    </row>
    <row r="5" spans="1:15" ht="15.75" x14ac:dyDescent="0.25">
      <c r="A5" s="5" t="s">
        <v>1</v>
      </c>
      <c r="B5" s="31"/>
      <c r="C5" s="31"/>
      <c r="D5" s="31"/>
      <c r="E5" s="31"/>
      <c r="F5" s="11"/>
      <c r="G5" s="11"/>
      <c r="H5" s="11"/>
    </row>
    <row r="6" spans="1:15" ht="11.25" customHeight="1" x14ac:dyDescent="0.2">
      <c r="A6" s="3"/>
    </row>
    <row r="7" spans="1:15" ht="61.9" customHeight="1" x14ac:dyDescent="0.2">
      <c r="A7" s="1" t="s">
        <v>12</v>
      </c>
      <c r="B7" s="1" t="s">
        <v>37</v>
      </c>
      <c r="C7" s="2" t="s">
        <v>3</v>
      </c>
      <c r="D7" s="2" t="s">
        <v>0</v>
      </c>
      <c r="E7" s="2" t="s">
        <v>2</v>
      </c>
      <c r="F7" s="2" t="s">
        <v>6</v>
      </c>
      <c r="G7" s="2" t="s">
        <v>9</v>
      </c>
      <c r="H7" s="1" t="s">
        <v>10</v>
      </c>
      <c r="I7" s="20" t="s">
        <v>38</v>
      </c>
      <c r="J7" s="20" t="s">
        <v>57</v>
      </c>
      <c r="K7" s="20" t="s">
        <v>39</v>
      </c>
      <c r="L7" s="20" t="s">
        <v>40</v>
      </c>
      <c r="M7" s="20" t="s">
        <v>41</v>
      </c>
      <c r="N7" s="20" t="s">
        <v>42</v>
      </c>
      <c r="O7" s="20" t="s">
        <v>43</v>
      </c>
    </row>
    <row r="8" spans="1:15" ht="37.9" customHeight="1" x14ac:dyDescent="0.2">
      <c r="A8" s="4" t="s">
        <v>13</v>
      </c>
      <c r="B8" s="12" t="s">
        <v>46</v>
      </c>
      <c r="C8" s="16">
        <v>0</v>
      </c>
      <c r="D8" s="17">
        <v>0</v>
      </c>
      <c r="E8" s="15">
        <f t="shared" ref="E8:E18" si="0">C8*(1+D8)</f>
        <v>0</v>
      </c>
      <c r="F8" s="18" t="s">
        <v>45</v>
      </c>
      <c r="G8" s="13">
        <v>26800</v>
      </c>
      <c r="H8" s="14">
        <f t="shared" ref="H8:H15" si="1">C8*G8</f>
        <v>0</v>
      </c>
      <c r="I8" s="23" t="s">
        <v>44</v>
      </c>
      <c r="J8" s="23" t="s">
        <v>44</v>
      </c>
      <c r="K8" s="23" t="s">
        <v>44</v>
      </c>
      <c r="L8" s="23" t="s">
        <v>44</v>
      </c>
      <c r="M8" s="23" t="s">
        <v>44</v>
      </c>
      <c r="N8" s="23" t="s">
        <v>44</v>
      </c>
      <c r="O8" s="23" t="s">
        <v>44</v>
      </c>
    </row>
    <row r="9" spans="1:15" ht="37.9" customHeight="1" x14ac:dyDescent="0.2">
      <c r="A9" s="4" t="s">
        <v>14</v>
      </c>
      <c r="B9" s="12" t="s">
        <v>56</v>
      </c>
      <c r="C9" s="16">
        <v>0</v>
      </c>
      <c r="D9" s="17">
        <v>0</v>
      </c>
      <c r="E9" s="15">
        <f t="shared" si="0"/>
        <v>0</v>
      </c>
      <c r="F9" s="18" t="s">
        <v>45</v>
      </c>
      <c r="G9" s="13">
        <v>36400</v>
      </c>
      <c r="H9" s="14">
        <f t="shared" si="1"/>
        <v>0</v>
      </c>
      <c r="I9" s="23" t="s">
        <v>44</v>
      </c>
      <c r="J9" s="23" t="s">
        <v>44</v>
      </c>
      <c r="K9" s="23" t="s">
        <v>44</v>
      </c>
      <c r="L9" s="23" t="s">
        <v>44</v>
      </c>
      <c r="M9" s="23" t="s">
        <v>44</v>
      </c>
      <c r="N9" s="23" t="s">
        <v>44</v>
      </c>
      <c r="O9" s="23" t="s">
        <v>44</v>
      </c>
    </row>
    <row r="10" spans="1:15" ht="37.9" customHeight="1" x14ac:dyDescent="0.2">
      <c r="A10" s="4" t="s">
        <v>15</v>
      </c>
      <c r="B10" s="12" t="s">
        <v>47</v>
      </c>
      <c r="C10" s="16">
        <v>0</v>
      </c>
      <c r="D10" s="17">
        <v>0</v>
      </c>
      <c r="E10" s="15">
        <f t="shared" si="0"/>
        <v>0</v>
      </c>
      <c r="F10" s="18" t="s">
        <v>45</v>
      </c>
      <c r="G10" s="13">
        <v>6400</v>
      </c>
      <c r="H10" s="14">
        <f t="shared" si="1"/>
        <v>0</v>
      </c>
      <c r="I10" s="23" t="s">
        <v>44</v>
      </c>
      <c r="J10" s="23" t="s">
        <v>44</v>
      </c>
      <c r="K10" s="23" t="s">
        <v>44</v>
      </c>
      <c r="L10" s="23" t="s">
        <v>44</v>
      </c>
      <c r="M10" s="23" t="s">
        <v>44</v>
      </c>
      <c r="N10" s="23" t="s">
        <v>44</v>
      </c>
      <c r="O10" s="23" t="s">
        <v>44</v>
      </c>
    </row>
    <row r="11" spans="1:15" ht="37.9" customHeight="1" x14ac:dyDescent="0.2">
      <c r="A11" s="4" t="s">
        <v>16</v>
      </c>
      <c r="B11" s="12" t="s">
        <v>48</v>
      </c>
      <c r="C11" s="16">
        <v>0</v>
      </c>
      <c r="D11" s="17">
        <v>0</v>
      </c>
      <c r="E11" s="15">
        <f t="shared" si="0"/>
        <v>0</v>
      </c>
      <c r="F11" s="18" t="s">
        <v>45</v>
      </c>
      <c r="G11" s="13">
        <v>5200</v>
      </c>
      <c r="H11" s="14">
        <f t="shared" si="1"/>
        <v>0</v>
      </c>
      <c r="I11" s="23" t="s">
        <v>44</v>
      </c>
      <c r="J11" s="23" t="s">
        <v>44</v>
      </c>
      <c r="K11" s="23" t="s">
        <v>44</v>
      </c>
      <c r="L11" s="23" t="s">
        <v>44</v>
      </c>
      <c r="M11" s="23" t="s">
        <v>44</v>
      </c>
      <c r="N11" s="23" t="s">
        <v>44</v>
      </c>
      <c r="O11" s="23" t="s">
        <v>44</v>
      </c>
    </row>
    <row r="12" spans="1:15" ht="37.9" customHeight="1" x14ac:dyDescent="0.2">
      <c r="A12" s="4" t="s">
        <v>30</v>
      </c>
      <c r="B12" s="12" t="s">
        <v>49</v>
      </c>
      <c r="C12" s="16">
        <v>0</v>
      </c>
      <c r="D12" s="17">
        <v>0</v>
      </c>
      <c r="E12" s="15">
        <f t="shared" si="0"/>
        <v>0</v>
      </c>
      <c r="F12" s="18" t="s">
        <v>45</v>
      </c>
      <c r="G12" s="13">
        <v>200</v>
      </c>
      <c r="H12" s="14">
        <f t="shared" si="1"/>
        <v>0</v>
      </c>
      <c r="I12" s="23" t="s">
        <v>44</v>
      </c>
      <c r="J12" s="23" t="s">
        <v>44</v>
      </c>
      <c r="K12" s="23" t="s">
        <v>44</v>
      </c>
      <c r="L12" s="23" t="s">
        <v>44</v>
      </c>
      <c r="M12" s="23" t="s">
        <v>44</v>
      </c>
      <c r="N12" s="23" t="s">
        <v>44</v>
      </c>
      <c r="O12" s="23" t="s">
        <v>44</v>
      </c>
    </row>
    <row r="13" spans="1:15" ht="48.6" customHeight="1" x14ac:dyDescent="0.2">
      <c r="A13" s="4" t="s">
        <v>31</v>
      </c>
      <c r="B13" s="12" t="s">
        <v>50</v>
      </c>
      <c r="C13" s="16">
        <v>0</v>
      </c>
      <c r="D13" s="17">
        <v>0</v>
      </c>
      <c r="E13" s="15">
        <f t="shared" si="0"/>
        <v>0</v>
      </c>
      <c r="F13" s="18" t="s">
        <v>45</v>
      </c>
      <c r="G13" s="13">
        <v>160000</v>
      </c>
      <c r="H13" s="14">
        <f t="shared" si="1"/>
        <v>0</v>
      </c>
      <c r="I13" s="23" t="s">
        <v>44</v>
      </c>
      <c r="J13" s="23" t="s">
        <v>44</v>
      </c>
      <c r="K13" s="23" t="s">
        <v>44</v>
      </c>
      <c r="L13" s="23" t="s">
        <v>44</v>
      </c>
      <c r="M13" s="23" t="s">
        <v>44</v>
      </c>
      <c r="N13" s="23" t="s">
        <v>44</v>
      </c>
      <c r="O13" s="23" t="s">
        <v>44</v>
      </c>
    </row>
    <row r="14" spans="1:15" ht="48.6" customHeight="1" x14ac:dyDescent="0.2">
      <c r="A14" s="4" t="s">
        <v>32</v>
      </c>
      <c r="B14" s="12" t="s">
        <v>51</v>
      </c>
      <c r="C14" s="16">
        <v>0</v>
      </c>
      <c r="D14" s="17">
        <v>0</v>
      </c>
      <c r="E14" s="15">
        <f t="shared" si="0"/>
        <v>0</v>
      </c>
      <c r="F14" s="18" t="s">
        <v>45</v>
      </c>
      <c r="G14" s="13">
        <v>36000</v>
      </c>
      <c r="H14" s="14">
        <f t="shared" si="1"/>
        <v>0</v>
      </c>
      <c r="I14" s="23" t="s">
        <v>44</v>
      </c>
      <c r="J14" s="23" t="s">
        <v>44</v>
      </c>
      <c r="K14" s="23" t="s">
        <v>44</v>
      </c>
      <c r="L14" s="23" t="s">
        <v>44</v>
      </c>
      <c r="M14" s="23" t="s">
        <v>44</v>
      </c>
      <c r="N14" s="23" t="s">
        <v>44</v>
      </c>
      <c r="O14" s="23" t="s">
        <v>44</v>
      </c>
    </row>
    <row r="15" spans="1:15" ht="46.15" customHeight="1" x14ac:dyDescent="0.2">
      <c r="A15" s="4" t="s">
        <v>33</v>
      </c>
      <c r="B15" s="12" t="s">
        <v>52</v>
      </c>
      <c r="C15" s="16">
        <v>0</v>
      </c>
      <c r="D15" s="17">
        <v>0</v>
      </c>
      <c r="E15" s="15">
        <f t="shared" si="0"/>
        <v>0</v>
      </c>
      <c r="F15" s="18" t="s">
        <v>45</v>
      </c>
      <c r="G15" s="13">
        <v>11600</v>
      </c>
      <c r="H15" s="14">
        <f t="shared" si="1"/>
        <v>0</v>
      </c>
      <c r="I15" s="23" t="s">
        <v>44</v>
      </c>
      <c r="J15" s="23" t="s">
        <v>44</v>
      </c>
      <c r="K15" s="23" t="s">
        <v>44</v>
      </c>
      <c r="L15" s="23" t="s">
        <v>44</v>
      </c>
      <c r="M15" s="23" t="s">
        <v>44</v>
      </c>
      <c r="N15" s="23" t="s">
        <v>44</v>
      </c>
      <c r="O15" s="23" t="s">
        <v>44</v>
      </c>
    </row>
    <row r="16" spans="1:15" ht="43.9" customHeight="1" x14ac:dyDescent="0.2">
      <c r="A16" s="4" t="s">
        <v>34</v>
      </c>
      <c r="B16" s="12" t="s">
        <v>53</v>
      </c>
      <c r="C16" s="16">
        <v>0</v>
      </c>
      <c r="D16" s="17">
        <v>0</v>
      </c>
      <c r="E16" s="15">
        <f t="shared" si="0"/>
        <v>0</v>
      </c>
      <c r="F16" s="18" t="s">
        <v>45</v>
      </c>
      <c r="G16" s="13">
        <v>18000</v>
      </c>
      <c r="H16" s="14">
        <f t="shared" ref="H16:H18" si="2">C16*G16</f>
        <v>0</v>
      </c>
      <c r="I16" s="23" t="s">
        <v>44</v>
      </c>
      <c r="J16" s="23" t="s">
        <v>44</v>
      </c>
      <c r="K16" s="23" t="s">
        <v>44</v>
      </c>
      <c r="L16" s="23" t="s">
        <v>44</v>
      </c>
      <c r="M16" s="23" t="s">
        <v>44</v>
      </c>
      <c r="N16" s="23" t="s">
        <v>44</v>
      </c>
      <c r="O16" s="23" t="s">
        <v>44</v>
      </c>
    </row>
    <row r="17" spans="1:15" ht="37.9" customHeight="1" x14ac:dyDescent="0.2">
      <c r="A17" s="4" t="s">
        <v>35</v>
      </c>
      <c r="B17" s="12" t="s">
        <v>54</v>
      </c>
      <c r="C17" s="16">
        <v>0</v>
      </c>
      <c r="D17" s="17">
        <v>0</v>
      </c>
      <c r="E17" s="15">
        <f t="shared" si="0"/>
        <v>0</v>
      </c>
      <c r="F17" s="18" t="s">
        <v>45</v>
      </c>
      <c r="G17" s="13">
        <v>29800</v>
      </c>
      <c r="H17" s="14">
        <f t="shared" si="2"/>
        <v>0</v>
      </c>
      <c r="I17" s="23" t="s">
        <v>44</v>
      </c>
      <c r="J17" s="23" t="s">
        <v>44</v>
      </c>
      <c r="K17" s="23" t="s">
        <v>44</v>
      </c>
      <c r="L17" s="23" t="s">
        <v>44</v>
      </c>
      <c r="M17" s="23" t="s">
        <v>44</v>
      </c>
      <c r="N17" s="23" t="s">
        <v>44</v>
      </c>
      <c r="O17" s="23" t="s">
        <v>44</v>
      </c>
    </row>
    <row r="18" spans="1:15" ht="37.9" customHeight="1" x14ac:dyDescent="0.2">
      <c r="A18" s="4" t="s">
        <v>36</v>
      </c>
      <c r="B18" s="12" t="s">
        <v>55</v>
      </c>
      <c r="C18" s="16">
        <v>0</v>
      </c>
      <c r="D18" s="17">
        <v>0</v>
      </c>
      <c r="E18" s="15">
        <f t="shared" si="0"/>
        <v>0</v>
      </c>
      <c r="F18" s="18" t="s">
        <v>45</v>
      </c>
      <c r="G18" s="13">
        <v>1600</v>
      </c>
      <c r="H18" s="14">
        <f t="shared" si="2"/>
        <v>0</v>
      </c>
      <c r="I18" s="23" t="s">
        <v>44</v>
      </c>
      <c r="J18" s="23" t="s">
        <v>44</v>
      </c>
      <c r="K18" s="23" t="s">
        <v>44</v>
      </c>
      <c r="L18" s="23" t="s">
        <v>44</v>
      </c>
      <c r="M18" s="23" t="s">
        <v>44</v>
      </c>
      <c r="N18" s="23" t="s">
        <v>44</v>
      </c>
      <c r="O18" s="23" t="s">
        <v>44</v>
      </c>
    </row>
    <row r="19" spans="1:15" ht="35.1" customHeight="1" x14ac:dyDescent="0.2">
      <c r="A19" s="4"/>
      <c r="B19" s="34" t="s">
        <v>5</v>
      </c>
      <c r="C19" s="35"/>
      <c r="D19" s="35"/>
      <c r="E19" s="35"/>
      <c r="F19" s="35"/>
      <c r="G19" s="36"/>
      <c r="H19" s="19">
        <f>SUM(H8:H18)</f>
        <v>0</v>
      </c>
      <c r="I19" s="21"/>
      <c r="J19" s="22"/>
      <c r="K19" s="22"/>
      <c r="L19" s="22"/>
      <c r="M19" s="22"/>
      <c r="N19" s="22"/>
      <c r="O19" s="22"/>
    </row>
    <row r="21" spans="1:15" ht="15" x14ac:dyDescent="0.2">
      <c r="A21" s="6"/>
      <c r="B21" s="7" t="s">
        <v>4</v>
      </c>
    </row>
    <row r="22" spans="1:15" ht="15" customHeight="1" x14ac:dyDescent="0.2">
      <c r="A22" s="10"/>
      <c r="B22" s="30" t="s">
        <v>11</v>
      </c>
      <c r="C22" s="30"/>
      <c r="D22" s="9"/>
      <c r="E22" s="9"/>
      <c r="F22" s="9"/>
      <c r="G22" s="9"/>
      <c r="H22" s="9"/>
      <c r="I22" s="9"/>
    </row>
    <row r="24" spans="1:15" ht="15" x14ac:dyDescent="0.2">
      <c r="A24" s="27" t="s">
        <v>18</v>
      </c>
      <c r="B24" s="28"/>
      <c r="C24" s="28"/>
      <c r="D24" s="28"/>
      <c r="E24" s="28"/>
      <c r="F24" s="28"/>
      <c r="G24" s="28"/>
      <c r="H24" s="29"/>
    </row>
    <row r="25" spans="1:15" ht="15" x14ac:dyDescent="0.2">
      <c r="A25" s="38" t="s">
        <v>19</v>
      </c>
      <c r="B25" s="39"/>
      <c r="C25" s="39"/>
      <c r="D25" s="39"/>
      <c r="E25" s="39"/>
      <c r="F25" s="39"/>
      <c r="G25" s="39"/>
      <c r="H25" s="39"/>
    </row>
    <row r="26" spans="1:15" x14ac:dyDescent="0.2">
      <c r="A26" s="40" t="s">
        <v>20</v>
      </c>
      <c r="B26" s="41"/>
      <c r="C26" s="41"/>
      <c r="D26" s="41"/>
      <c r="E26" s="41"/>
      <c r="F26" s="41"/>
      <c r="G26" s="41"/>
      <c r="H26" s="41"/>
    </row>
    <row r="27" spans="1:15" x14ac:dyDescent="0.2">
      <c r="A27" s="40" t="s">
        <v>21</v>
      </c>
      <c r="B27" s="41"/>
      <c r="C27" s="41"/>
      <c r="D27" s="41"/>
      <c r="E27" s="41"/>
      <c r="F27" s="41"/>
      <c r="G27" s="41"/>
      <c r="H27" s="41"/>
    </row>
    <row r="28" spans="1:15" ht="13.15" customHeight="1" x14ac:dyDescent="0.2">
      <c r="A28" s="42" t="s">
        <v>22</v>
      </c>
      <c r="B28" s="37"/>
      <c r="C28" s="37"/>
      <c r="D28" s="37"/>
      <c r="E28" s="37"/>
      <c r="F28" s="37"/>
      <c r="G28" s="37"/>
      <c r="H28" s="37"/>
    </row>
    <row r="29" spans="1:15" ht="13.15" customHeight="1" x14ac:dyDescent="0.2">
      <c r="A29" s="42" t="s">
        <v>23</v>
      </c>
      <c r="B29" s="37"/>
      <c r="C29" s="37"/>
      <c r="D29" s="37"/>
      <c r="E29" s="37"/>
      <c r="F29" s="37"/>
      <c r="G29" s="37"/>
      <c r="H29" s="37"/>
    </row>
    <row r="30" spans="1:15" ht="13.15" customHeight="1" x14ac:dyDescent="0.2">
      <c r="A30" s="42" t="s">
        <v>24</v>
      </c>
      <c r="B30" s="37"/>
      <c r="C30" s="37"/>
      <c r="D30" s="37"/>
      <c r="E30" s="37"/>
      <c r="F30" s="37"/>
      <c r="G30" s="37"/>
      <c r="H30" s="37"/>
    </row>
    <row r="31" spans="1:15" ht="71.45" customHeight="1" x14ac:dyDescent="0.2">
      <c r="A31" s="42" t="s">
        <v>25</v>
      </c>
      <c r="B31" s="37"/>
      <c r="C31" s="37"/>
      <c r="D31" s="37"/>
      <c r="E31" s="37"/>
      <c r="F31" s="37"/>
      <c r="G31" s="37"/>
      <c r="H31" s="37"/>
    </row>
    <row r="32" spans="1:15" ht="32.25" customHeight="1" x14ac:dyDescent="0.2">
      <c r="A32" s="43" t="s">
        <v>26</v>
      </c>
      <c r="B32" s="44"/>
      <c r="C32" s="44"/>
      <c r="D32" s="44"/>
      <c r="E32" s="44"/>
      <c r="F32" s="44"/>
      <c r="G32" s="44"/>
      <c r="H32" s="44"/>
    </row>
    <row r="33" spans="1:8" ht="14.25" customHeight="1" x14ac:dyDescent="0.2">
      <c r="A33" s="37" t="s">
        <v>27</v>
      </c>
      <c r="B33" s="37"/>
      <c r="C33" s="37"/>
      <c r="D33" s="37"/>
      <c r="E33" s="37"/>
      <c r="F33" s="37"/>
      <c r="G33" s="37"/>
      <c r="H33" s="37"/>
    </row>
    <row r="34" spans="1:8" ht="43.9" customHeight="1" x14ac:dyDescent="0.2">
      <c r="A34" s="37" t="s">
        <v>28</v>
      </c>
      <c r="B34" s="37"/>
      <c r="C34" s="37"/>
      <c r="D34" s="37"/>
      <c r="E34" s="37"/>
      <c r="F34" s="37"/>
      <c r="G34" s="37"/>
      <c r="H34" s="37"/>
    </row>
    <row r="35" spans="1:8" ht="13.15" customHeight="1" x14ac:dyDescent="0.2">
      <c r="A35" s="37" t="s">
        <v>29</v>
      </c>
      <c r="B35" s="37"/>
      <c r="C35" s="37"/>
      <c r="D35" s="37"/>
      <c r="E35" s="37"/>
      <c r="F35" s="37"/>
      <c r="G35" s="37"/>
      <c r="H35" s="37"/>
    </row>
  </sheetData>
  <mergeCells count="18">
    <mergeCell ref="A33:H33"/>
    <mergeCell ref="A34:H34"/>
    <mergeCell ref="A35:H35"/>
    <mergeCell ref="A25:H25"/>
    <mergeCell ref="A26:H26"/>
    <mergeCell ref="A27:H27"/>
    <mergeCell ref="A28:H28"/>
    <mergeCell ref="A29:H29"/>
    <mergeCell ref="A30:H30"/>
    <mergeCell ref="A31:H31"/>
    <mergeCell ref="A32:H32"/>
    <mergeCell ref="A1:H1"/>
    <mergeCell ref="A24:H24"/>
    <mergeCell ref="B22:C22"/>
    <mergeCell ref="B5:E5"/>
    <mergeCell ref="A2:H2"/>
    <mergeCell ref="A3:H3"/>
    <mergeCell ref="B19:G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933824-8994-41E0-9A8C-F990478ED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DFC4D4-CD79-4025-9F59-C2CF0E3B82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A46EA8A-C845-4598-853B-54E15A9247E3}">
  <ds:schemaRefs>
    <ds:schemaRef ds:uri="ceaa9267-ffca-4ef8-8d3e-bcd199434bf7"/>
    <ds:schemaRef ds:uri="http://schemas.microsoft.com/office/2006/documentManagement/types"/>
    <ds:schemaRef ds:uri="http://schemas.microsoft.com/office/2006/metadata/properties"/>
    <ds:schemaRef ds:uri="1e6522e1-db33-4113-8bc8-c8ea67e72bc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c907a78e-75f2-4f05-91d0-96edef6c561b"/>
    <ds:schemaRef ds:uri="245e2b90-49fe-4ba6-b1b7-de318df298e8"/>
  </ds:schemaRefs>
</ds:datastoreItem>
</file>

<file path=customXml/itemProps4.xml><?xml version="1.0" encoding="utf-8"?>
<ds:datastoreItem xmlns:ds="http://schemas.openxmlformats.org/officeDocument/2006/customXml" ds:itemID="{0E157C11-B5CA-4925-83A1-847A51DCD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Company>Advokátní kancelář Jansta &amp; Kostka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R-IKEM-P3 ZD-Portfolio ZP-FINAL.xls</dc:title>
  <dc:creator>0044</dc:creator>
  <cp:lastModifiedBy>Pysková Veronika,Ing.</cp:lastModifiedBy>
  <cp:lastPrinted>2022-03-18T09:01:48Z</cp:lastPrinted>
  <dcterms:created xsi:type="dcterms:W3CDTF">2009-07-08T12:22:01Z</dcterms:created>
  <dcterms:modified xsi:type="dcterms:W3CDTF">2025-09-22T06:39:49Z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Id">
    <vt:lpwstr>e8038cde-9fc0-4854-9c65-66f1c486e07f</vt:lpwstr>
  </property>
  <property fmtid="{D5CDD505-2E9C-101B-9397-08002B2CF9AE}" pid="3" name="Klient">
    <vt:lpwstr>4204</vt:lpwstr>
  </property>
  <property fmtid="{D5CDD505-2E9C-101B-9397-08002B2CF9AE}" pid="4" name="Pripad">
    <vt:lpwstr>15154</vt:lpwstr>
  </property>
  <property fmtid="{D5CDD505-2E9C-101B-9397-08002B2CF9AE}" pid="5" name="DruhDokumentu">
    <vt:lpwstr>Dopis</vt:lpwstr>
  </property>
  <property fmtid="{D5CDD505-2E9C-101B-9397-08002B2CF9AE}" pid="6" name="Schvalil">
    <vt:lpwstr/>
  </property>
  <property fmtid="{D5CDD505-2E9C-101B-9397-08002B2CF9AE}" pid="7" name="Poznamka">
    <vt:lpwstr/>
  </property>
  <property fmtid="{D5CDD505-2E9C-101B-9397-08002B2CF9AE}" pid="8" name="KlicovaSlova">
    <vt:lpwstr/>
  </property>
  <property fmtid="{D5CDD505-2E9C-101B-9397-08002B2CF9AE}" pid="9" name="StavDokumentu">
    <vt:lpwstr>Koncept</vt:lpwstr>
  </property>
  <property fmtid="{D5CDD505-2E9C-101B-9397-08002B2CF9AE}" pid="10" name="Rizeni">
    <vt:lpwstr/>
  </property>
  <property fmtid="{D5CDD505-2E9C-101B-9397-08002B2CF9AE}" pid="11" name="MailId">
    <vt:lpwstr/>
  </property>
  <property fmtid="{D5CDD505-2E9C-101B-9397-08002B2CF9AE}" pid="12" name="StavSchvalovani">
    <vt:lpwstr>Neschváleno</vt:lpwstr>
  </property>
  <property fmtid="{D5CDD505-2E9C-101B-9397-08002B2CF9AE}" pid="13" name="NazevSouboruProtistrany">
    <vt:lpwstr/>
  </property>
  <property fmtid="{D5CDD505-2E9C-101B-9397-08002B2CF9AE}" pid="14" name="ContentTypeId">
    <vt:lpwstr>0x010100B162D6789CC51B43A9AEBCD3CE7ED85A</vt:lpwstr>
  </property>
  <property fmtid="{D5CDD505-2E9C-101B-9397-08002B2CF9AE}" pid="15" name="MediaServiceImageTags">
    <vt:lpwstr/>
  </property>
</Properties>
</file>