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90" yWindow="130" windowWidth="16140" windowHeight="10000"/>
  </bookViews>
  <sheets>
    <sheet name="specifikace" sheetId="1" r:id="rId1"/>
    <sheet name="List1" sheetId="48" r:id="rId2"/>
    <sheet name="List2" sheetId="49" r:id="rId3"/>
  </sheets>
  <calcPr calcId="162913"/>
  <fileRecoveryPr autoRecover="0"/>
</workbook>
</file>

<file path=xl/calcChain.xml><?xml version="1.0" encoding="utf-8"?>
<calcChain xmlns="http://schemas.openxmlformats.org/spreadsheetml/2006/main">
  <c r="O6" i="1" l="1"/>
  <c r="N6" i="1"/>
  <c r="Q6" i="1" s="1"/>
  <c r="M6" i="1" l="1"/>
  <c r="P6" i="1" s="1"/>
  <c r="O5" i="1"/>
  <c r="C10" i="1" s="1"/>
  <c r="N5" i="1"/>
  <c r="M5" i="1" l="1"/>
  <c r="P5" i="1" s="1"/>
  <c r="C12" i="1" s="1"/>
  <c r="Q5" i="1"/>
  <c r="C14" i="1" s="1"/>
</calcChain>
</file>

<file path=xl/sharedStrings.xml><?xml version="1.0" encoding="utf-8"?>
<sst xmlns="http://schemas.openxmlformats.org/spreadsheetml/2006/main" count="123" uniqueCount="78">
  <si>
    <r>
      <t xml:space="preserve">* zadavatel umožňuje nabídnout rovnocenné řešení. Rovnocenné řešení uvede účastník zadávacího řízení do přílohy kupní smlouvy (do samostatného sloupce, který vytvoří) včetně ceny podle způsobu stanoveného v bodě 5 Výzvy.
</t>
    </r>
    <r>
      <rPr>
        <sz val="10"/>
        <color indexed="13"/>
        <rFont val="Arial"/>
        <family val="2"/>
        <charset val="238"/>
      </rPr>
      <t xml:space="preserve">** účastník zadávacího řízení uvede obchodní název a popis nabízeného řešení
</t>
    </r>
    <r>
      <rPr>
        <sz val="10"/>
        <color indexed="13"/>
        <rFont val="Arial"/>
        <family val="2"/>
        <charset val="238"/>
      </rPr>
      <t>*** zadavatel upozorňuje, že se jedná o cenu, která nesmí být překročena. V případě překročení maximálně přípustné jednotkové ceny bude nabídka takového účastníka zadávacího řízení vyřazena a účastník zadávacího řízení vyloučen ze zadávacího řízení </t>
    </r>
  </si>
  <si>
    <t>Číslo</t>
  </si>
  <si>
    <t>Název předmětu</t>
  </si>
  <si>
    <t>CPV kód</t>
  </si>
  <si>
    <t>Nabízený produkt**</t>
  </si>
  <si>
    <t>Celkový požadovaný počet kusů</t>
  </si>
  <si>
    <t>Měrná jednotka</t>
  </si>
  <si>
    <t>Sazba DPH v %</t>
  </si>
  <si>
    <t>Jednotková cena za MJ bez DPH</t>
  </si>
  <si>
    <t>Výše DPH za MJ (v Kč)</t>
  </si>
  <si>
    <t>Celková cena za položku bez DPH</t>
  </si>
  <si>
    <t>Výše DPH (v Kč)</t>
  </si>
  <si>
    <t>ks</t>
  </si>
  <si>
    <t>21</t>
  </si>
  <si>
    <t>Celková nabízená cena:</t>
  </si>
  <si>
    <t>bez DPH:</t>
  </si>
  <si>
    <t>výše DPH:</t>
  </si>
  <si>
    <t>s DPH:</t>
  </si>
  <si>
    <t>Požadavky na provedení (minimální technická specifikace) *</t>
  </si>
  <si>
    <t>Maximální přípustná jednotková cena (1 ks) bez DPH ***</t>
  </si>
  <si>
    <t>viz List1</t>
  </si>
  <si>
    <t>Jednotková cena za MJ včetně DPH</t>
  </si>
  <si>
    <t>Celková cena  za položku včetně DPH</t>
  </si>
  <si>
    <t>Příloha č. 1 Výzvy - Technická a množstevní specifikace</t>
  </si>
  <si>
    <t>viz List2</t>
  </si>
  <si>
    <t>Druh dodávky</t>
  </si>
  <si>
    <t>Minimální požadované vlastnosti</t>
  </si>
  <si>
    <t>Paměť RAM</t>
  </si>
  <si>
    <t>Síťové připojení</t>
  </si>
  <si>
    <t>Operační systém</t>
  </si>
  <si>
    <t>Klávesnice</t>
  </si>
  <si>
    <t>Záruka a podpora</t>
  </si>
  <si>
    <t>Zboží nebude použité ani repasované</t>
  </si>
  <si>
    <t>List 2</t>
  </si>
  <si>
    <t>List 1</t>
  </si>
  <si>
    <t>Komponent</t>
  </si>
  <si>
    <t>Monitor</t>
  </si>
  <si>
    <t>Myš</t>
  </si>
  <si>
    <t>Pevný disk - kapacita</t>
  </si>
  <si>
    <t>Pevný disk - typ</t>
  </si>
  <si>
    <t>Zdroj</t>
  </si>
  <si>
    <t>Základní deska</t>
  </si>
  <si>
    <t>Skříň</t>
  </si>
  <si>
    <t>Pro prokázání splnění podmínek pro převod licencí z volného trhu (druhotných, dříve použitých) jsou vyžadovány následné listinné důkazy, které předloží prodávající před uzavřením Smlouvy:
•	Kopii kontraktu, prostřednictvím kterého byly licence poprvé uvedeny na trh.
•	Identifikaci licencí z kontraktu, a to jejich číslem a úplným názvem.
•	Identifikaci prvního nabyvatele těchto licencí, u kterého bude zřejmé, že byly licence pořízeny na území EU, EHS nebo Švýcarska.
•	Prohlášení tohoto původního nabyvatele licence, že licence jsou odinstalovány, nejsou používány a je na straně tohoto nabyvatele zajištěno, že je zamezeno jejich použití v budoucnu a že na nich neváznou žádná práva třetích stran.
•	Úplnou identifikaci všech dalších, mezitímních držitelů těchto licencí.
•	Prohlášení všech dalších mezitímních držitelů daných licencí podle předchozích bodů.</t>
  </si>
  <si>
    <t>Druhotné licence OS - prokázání splnění podmínek</t>
  </si>
  <si>
    <t>Pokud budou předmětem dodávky licence z volného trhu (druhotné, dříve použité), musí být splněny následující podmínky:
•	Licence byly prvním nabyvatelem zakoupeny se souhlasem nositele autorských práv a byly plně zaplaceny.
•	Licence byly uvedeny na trh v EU, EHS nebo Švýcarsku.
•	Dosavadní držitel zajistil odinstalování licencí a zamezil jejich použití (i v budoucnu).
•	Licence nejsou omezeny časem (jsou trvalé).
•	Na licencích neváznou žádná práva třetích stran.
•	Licence je v souladu s licenčním ujednáním výrobce HW a SW umožňující legální použití licence pro zadavatele a jeho příspěvkové organizace, včetně respektování daného typu licence pro konkrétní typ organizace (například: úřad, škola, nemocnice,...)</t>
  </si>
  <si>
    <t>Druhotné licence OS - podmínky</t>
  </si>
  <si>
    <t>Grafická karta - Minimální dosažená hodnota G3D Mark v testu na https://www.videocardbenchmark.net/ (dodavatel doloží screen obrazovky s dosaženou hodnotou a datem)</t>
  </si>
  <si>
    <t>Pevný disk - rychlost</t>
  </si>
  <si>
    <t>Procesor - Minimální dosažená hodnota CPU MARK v testu na www.cpubenchmark.net (dodavatel doloží screen obrazovky s dosaženou hodnotou a datem)</t>
  </si>
  <si>
    <t>integrovaná</t>
  </si>
  <si>
    <t>SSD NVMe</t>
  </si>
  <si>
    <t>Pracovní stanice</t>
  </si>
  <si>
    <t>30214000-2</t>
  </si>
  <si>
    <t>DNS IT3 129</t>
  </si>
  <si>
    <t>Úhlopříčka displeje uvedená v palcích	min.: 27"
Rozlišení	QHD 2560x1440
Další vlastnosti:
IPS panel
Anti-Glare úprava povrchu
Min.: 100 Hz
Jas 350 cd/m2
Propojovací kabel HDMI součástí balení
Záruka - výměna vadného HW za nový kus
Výšková nastavitelnost
PIVOT (možnost natočit 90 stupňů ve směru nebo protiměsru hodinových ručiček)
Možnost otočení 45 stupňů vlevo nebo vpravo
Možnost instalace MicroPC na stojanovou nohu -&gt; tak aby celkové řešení bylo obdobné All-In-One stanicím
Porty:
- 1x HDMI
- 1x DisplayPort
Všechny prvky musí být od jednoho výrobce, tak aby byly plně kompatibilní a pod jednou společnou zárukou."</t>
  </si>
  <si>
    <t>-</t>
  </si>
  <si>
    <t>Příslušenství</t>
  </si>
  <si>
    <t>36 měsíců  
Odstranění závady technikem do druhého pracovního dne (NBD) na místě instalace
Ochrana proti náhodnému poškození</t>
  </si>
  <si>
    <t>Školní licence Windows 11 Pro EDU</t>
  </si>
  <si>
    <t>Mechanika DVD</t>
  </si>
  <si>
    <t>512 GB</t>
  </si>
  <si>
    <t>min. 90W (provedení jako externí adapter na 240V)</t>
  </si>
  <si>
    <t>min. 16GB DDR5, 6400 MHz</t>
  </si>
  <si>
    <t xml:space="preserve">31 800
Další vlastnosti	
min. 14 jader / 14 vláken
</t>
  </si>
  <si>
    <t>Typ skříně mini PC -All-In-One stanice
maximální rozměry skříně: 40 x 185 x 180 mm
Počet a typ konektorů na přední straně	
1x USB 3.2 Gen1 typ-A
1x USB 3.2 Gen2 typ-C
1x Univerzální zvukový port
Počet a typ konektorů na zadní straně	
1x Ethernetový port RJ-45
2x USB 2.0 Type-A 
2x USB 3.2 Type-A 1. generace
1x HDMI 2.1
1x DisplayPort 1.4</t>
  </si>
  <si>
    <t>Ethernet RJ-45 10/100/1000Mbit/s, WiFi standard IEEE 802.11a/b/g/n/ac/ax  + Bluetooth</t>
  </si>
  <si>
    <t>Požadujeme informaci o případném užití druhotných licencí OS.
Pokud budou předmětem dodávky licence z volného trhu (druhotné, dříve použité), musí být splněny následující podmínky:
•	Licence byly prvním nabyvatelem zakoupeny se souhlasem nositele autorských práv a byly plně zaplaceny.
•	Licence byly uvedeny na trh v EU, EHS nebo Švýcarsku.
•	Dosavadní držitel zajistil odinstalování licencí a zamezil jejich použití (i v budoucnu).
•	Licence nejsou omezeny časem (jsou trvalé).
•	Na licencích neváznou žádná práva třetích stran.
•	Licence je v souladu s licenčním ujednáním výrobce HW a SW umožňující legální použití licence pro zadavatele a jeho příspěvkové organizace, včetně respektování daného typu licence pro konkrétní typ organizace (například: úřad, škola, nemocnice,...)</t>
  </si>
  <si>
    <t>Úhlopříčka displeje uvedená v palcích	27"
Rozlišení	QHD 2560 x 1440
Další vlastnosti:
IPS panel
Jas 300 cd/m2
min. 75Hz
Anti-glare úprava, matný
Porty:
-1x DVI-D
-1x DisplayPort
-1x HDMI
Vestavěné reproduktory 2x2 W
PIVOT 
Čep +/- 90 stupňů 
Nastavení výšky min.: 130 mm
Otočný +/- 180 stupňů
Sklopení -5+25 stupňů
3 letá záruka</t>
  </si>
  <si>
    <t>36 měsíců záruka, Odstranění závady technikem do druhého pracovního dne (NBD) na místě</t>
  </si>
  <si>
    <t>Ethernet RJ-45
10/100/1000Mbit/s</t>
  </si>
  <si>
    <t>Rychlost čtení 6000 MB/s
Rychlost zápisu 4000 MB/s</t>
  </si>
  <si>
    <t>1TB SSD</t>
  </si>
  <si>
    <t>min.: 450W
Ochrany: OVP/OPP/SCP/UVP/OCP/OTP
Aktivní PFC
Bronzová certifikace (85% efektivita při 50% zátěži)</t>
  </si>
  <si>
    <t>min. 32GB DDR5, 5200 MHz, CL40</t>
  </si>
  <si>
    <t>Základní deska:
1x Ethernetový port RJ-45
2x USB 2.0 Type-A 
4x USB 3.2 Type-A 1. generace
1x HDMI 2.1
1x VGA (D-Sub)
1x PS2 Mouse
1x PS2 Keyboard</t>
  </si>
  <si>
    <t>25 200
Další vlastnosti	
min. 6 jader / 12 vláken</t>
  </si>
  <si>
    <t>Formát skříně - mikro ATX
maximální rozměry skříně: 185x 400x 370mm
Počet a typ konektorů na přední straně	
2x USB 3.0 typ-A
1x Audio in
1x Audio 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</si>
</sst>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_(&quot;$&quot;* \(#,##0.00\);_(&quot;$&quot;* &quot;-&quot;??_);_(@_)"/>
    <numFmt numFmtId="165" formatCode="_-* #,##0.00\ [$Kč-405]_-;\-* #,##0.00\ [$Kč-405]_-;_-* &quot;-&quot;??\ [$Kč-405]_-;_-@_-"/>
  </numFmts>
  <fonts count="37" x14ac:knownFonts="1">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color indexed="11"/>
      <name val="Arial"/>
      <family val="2"/>
      <charset val="238"/>
    </font>
    <font>
      <sz val="10"/>
      <color indexed="8"/>
      <name val="Arial"/>
      <family val="2"/>
      <charset val="238"/>
    </font>
    <font>
      <sz val="10"/>
      <color indexed="13"/>
      <name val="Arial"/>
      <family val="2"/>
      <charset val="238"/>
    </font>
    <font>
      <sz val="10"/>
      <name val="Arial"/>
      <family val="2"/>
      <charset val="238"/>
    </font>
    <font>
      <sz val="11"/>
      <name val="Arial Black"/>
      <family val="2"/>
      <charset val="238"/>
    </font>
    <font>
      <b/>
      <sz val="12"/>
      <color indexed="8"/>
      <name val="Arial"/>
      <family val="2"/>
      <charset val="238"/>
    </font>
    <font>
      <sz val="12"/>
      <name val="Arial"/>
      <family val="2"/>
      <charset val="238"/>
    </font>
    <font>
      <b/>
      <sz val="12"/>
      <name val="Arial"/>
      <family val="2"/>
      <charset val="238"/>
    </font>
    <font>
      <sz val="10"/>
      <color indexed="8"/>
      <name val="Arial"/>
      <family val="2"/>
      <charset val="238"/>
    </font>
    <font>
      <b/>
      <sz val="9"/>
      <color rgb="FF222222"/>
      <name val="Verdana"/>
      <family val="2"/>
      <charset val="238"/>
    </font>
    <font>
      <b/>
      <sz val="8"/>
      <color rgb="FF222222"/>
      <name val="Verdana"/>
      <family val="2"/>
      <charset val="238"/>
    </font>
    <font>
      <sz val="8"/>
      <color rgb="FF222222"/>
      <name val="Verdana"/>
      <family val="2"/>
      <charset val="238"/>
    </font>
    <font>
      <b/>
      <sz val="10"/>
      <name val="Arial"/>
      <family val="2"/>
      <charset val="238"/>
    </font>
    <font>
      <b/>
      <sz val="9"/>
      <color indexed="63"/>
      <name val="Verdana"/>
      <family val="2"/>
      <charset val="238"/>
    </font>
    <font>
      <b/>
      <sz val="12"/>
      <color rgb="FF222222"/>
      <name val="Verdana"/>
      <family val="2"/>
      <charset val="238"/>
    </font>
  </fonts>
  <fills count="6">
    <fill>
      <patternFill patternType="none"/>
    </fill>
    <fill>
      <patternFill patternType="gray125"/>
    </fill>
    <fill>
      <patternFill patternType="solid">
        <fgColor indexed="9"/>
        <bgColor indexed="0"/>
      </patternFill>
    </fill>
    <fill>
      <patternFill patternType="solid">
        <fgColor indexed="12"/>
        <bgColor indexed="0"/>
      </patternFill>
    </fill>
    <fill>
      <patternFill patternType="solid">
        <fgColor theme="0" tint="-0.14999847407452621"/>
        <bgColor indexed="64"/>
      </patternFill>
    </fill>
    <fill>
      <patternFill patternType="solid">
        <fgColor rgb="FFFFFF99"/>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10"/>
      </left>
      <right style="thin">
        <color indexed="10"/>
      </right>
      <top style="thin">
        <color indexed="10"/>
      </top>
      <bottom/>
      <diagonal/>
    </border>
    <border>
      <left/>
      <right style="thin">
        <color indexed="10"/>
      </right>
      <top style="thin">
        <color indexed="10"/>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9">
    <xf numFmtId="0" fontId="0" fillId="0" borderId="0"/>
    <xf numFmtId="164" fontId="21" fillId="0" borderId="0" applyFont="0" applyFill="0" applyBorder="0" applyAlignment="0" applyProtection="0"/>
    <xf numFmtId="0" fontId="25" fillId="0" borderId="0"/>
    <xf numFmtId="0" fontId="20" fillId="0" borderId="0"/>
    <xf numFmtId="0" fontId="19" fillId="0" borderId="0"/>
    <xf numFmtId="0" fontId="18" fillId="0" borderId="0"/>
    <xf numFmtId="0" fontId="18" fillId="0" borderId="0"/>
    <xf numFmtId="0" fontId="17" fillId="0" borderId="0"/>
    <xf numFmtId="0" fontId="17" fillId="0" borderId="0"/>
    <xf numFmtId="0" fontId="16" fillId="0" borderId="0"/>
    <xf numFmtId="0" fontId="16" fillId="0" borderId="0"/>
    <xf numFmtId="0" fontId="16" fillId="0" borderId="0"/>
    <xf numFmtId="0" fontId="15" fillId="0" borderId="0"/>
    <xf numFmtId="0" fontId="14" fillId="0" borderId="0"/>
    <xf numFmtId="0" fontId="13" fillId="0" borderId="0"/>
    <xf numFmtId="0" fontId="12" fillId="0" borderId="0"/>
    <xf numFmtId="0" fontId="12" fillId="0" borderId="0"/>
    <xf numFmtId="0" fontId="12" fillId="0" borderId="0"/>
    <xf numFmtId="0" fontId="12" fillId="0" borderId="0"/>
    <xf numFmtId="0" fontId="21" fillId="0" borderId="0"/>
    <xf numFmtId="0" fontId="12" fillId="0" borderId="0"/>
    <xf numFmtId="0" fontId="12" fillId="0" borderId="0"/>
    <xf numFmtId="0" fontId="12" fillId="0" borderId="0"/>
    <xf numFmtId="0" fontId="11" fillId="0" borderId="0"/>
    <xf numFmtId="0" fontId="10" fillId="0" borderId="0"/>
    <xf numFmtId="0" fontId="9" fillId="0" borderId="0"/>
    <xf numFmtId="0" fontId="9" fillId="0" borderId="0"/>
    <xf numFmtId="0" fontId="9" fillId="0" borderId="0"/>
    <xf numFmtId="0" fontId="9" fillId="0" borderId="0"/>
    <xf numFmtId="0" fontId="8" fillId="0" borderId="0"/>
    <xf numFmtId="0" fontId="7" fillId="0" borderId="0"/>
    <xf numFmtId="0" fontId="7" fillId="0" borderId="0"/>
    <xf numFmtId="0" fontId="6" fillId="0" borderId="0"/>
    <xf numFmtId="0" fontId="6" fillId="0" borderId="0"/>
    <xf numFmtId="0" fontId="5" fillId="0" borderId="0"/>
    <xf numFmtId="0" fontId="4" fillId="0" borderId="0"/>
    <xf numFmtId="0" fontId="3" fillId="0" borderId="0"/>
    <xf numFmtId="0" fontId="2" fillId="0" borderId="0"/>
    <xf numFmtId="0" fontId="1" fillId="0" borderId="0"/>
  </cellStyleXfs>
  <cellXfs count="39">
    <xf numFmtId="0" fontId="0" fillId="0" borderId="0" xfId="0"/>
    <xf numFmtId="0" fontId="26" fillId="0" borderId="0" xfId="2" applyFont="1" applyAlignment="1" applyProtection="1">
      <alignment vertical="center"/>
    </xf>
    <xf numFmtId="0" fontId="23" fillId="3" borderId="4" xfId="0" applyFont="1" applyFill="1" applyBorder="1" applyAlignment="1" applyProtection="1">
      <alignment horizontal="center" vertical="center" wrapText="1" readingOrder="1"/>
      <protection locked="0"/>
    </xf>
    <xf numFmtId="165" fontId="23" fillId="3" borderId="4" xfId="0" applyNumberFormat="1" applyFont="1" applyFill="1" applyBorder="1" applyAlignment="1" applyProtection="1">
      <alignment horizontal="center" vertical="center" wrapText="1" readingOrder="1"/>
      <protection locked="0"/>
    </xf>
    <xf numFmtId="49" fontId="26" fillId="0" borderId="0" xfId="19" applyNumberFormat="1" applyFont="1" applyAlignment="1" applyProtection="1">
      <alignment horizontal="right" vertical="center"/>
    </xf>
    <xf numFmtId="0" fontId="30" fillId="0" borderId="4" xfId="0" applyFont="1" applyBorder="1" applyAlignment="1" applyProtection="1">
      <alignment horizontal="center" vertical="center" wrapText="1" readingOrder="1"/>
    </xf>
    <xf numFmtId="0" fontId="7" fillId="0" borderId="0" xfId="31"/>
    <xf numFmtId="0" fontId="35" fillId="4" borderId="4" xfId="31" applyFont="1" applyFill="1" applyBorder="1" applyAlignment="1">
      <alignment horizontal="left" vertical="center" wrapText="1"/>
    </xf>
    <xf numFmtId="0" fontId="35" fillId="4" borderId="7" xfId="31" applyFont="1" applyFill="1" applyBorder="1" applyAlignment="1">
      <alignment horizontal="left" vertical="center" wrapText="1"/>
    </xf>
    <xf numFmtId="0" fontId="31" fillId="0" borderId="8" xfId="19" applyFont="1" applyBorder="1" applyAlignment="1">
      <alignment horizontal="left" vertical="center" wrapText="1"/>
    </xf>
    <xf numFmtId="0" fontId="31" fillId="0" borderId="4" xfId="19" applyFont="1" applyBorder="1" applyAlignment="1">
      <alignment horizontal="left" vertical="center" wrapText="1"/>
    </xf>
    <xf numFmtId="0" fontId="23" fillId="0" borderId="4" xfId="0" applyFont="1" applyBorder="1" applyAlignment="1" applyProtection="1">
      <alignment horizontal="center" vertical="center" wrapText="1" readingOrder="1"/>
    </xf>
    <xf numFmtId="0" fontId="1" fillId="0" borderId="0" xfId="38"/>
    <xf numFmtId="0" fontId="32" fillId="0" borderId="0" xfId="38" applyFont="1" applyAlignment="1">
      <alignment horizontal="left" vertical="center" wrapText="1" indent="1"/>
    </xf>
    <xf numFmtId="0" fontId="33" fillId="5" borderId="4" xfId="38" applyFont="1" applyFill="1" applyBorder="1" applyAlignment="1">
      <alignment horizontal="left" vertical="center" wrapText="1" indent="1"/>
    </xf>
    <xf numFmtId="0" fontId="32" fillId="0" borderId="4" xfId="38" applyFont="1" applyBorder="1" applyAlignment="1">
      <alignment horizontal="left" vertical="center" wrapText="1" indent="1"/>
    </xf>
    <xf numFmtId="0" fontId="23" fillId="0" borderId="4" xfId="0" applyFont="1" applyBorder="1" applyAlignment="1" applyProtection="1">
      <alignment horizontal="center" vertical="center" wrapText="1" readingOrder="1"/>
    </xf>
    <xf numFmtId="0" fontId="0" fillId="0" borderId="4" xfId="0" applyBorder="1" applyAlignment="1" applyProtection="1">
      <alignment vertical="top" wrapText="1"/>
    </xf>
    <xf numFmtId="0" fontId="36" fillId="0" borderId="10" xfId="33" applyFont="1" applyBorder="1" applyAlignment="1">
      <alignment horizontal="center" vertical="center" wrapText="1"/>
    </xf>
    <xf numFmtId="0" fontId="28" fillId="0" borderId="9" xfId="0" applyFont="1" applyBorder="1" applyAlignment="1">
      <alignment horizontal="center" vertical="center" wrapText="1"/>
    </xf>
    <xf numFmtId="0" fontId="0" fillId="0" borderId="0" xfId="0" applyProtection="1"/>
    <xf numFmtId="0" fontId="22" fillId="2" borderId="5" xfId="0" applyFont="1" applyFill="1" applyBorder="1" applyAlignment="1" applyProtection="1">
      <alignment horizontal="center" vertical="center" wrapText="1" readingOrder="1"/>
    </xf>
    <xf numFmtId="0" fontId="22" fillId="2" borderId="5" xfId="0" applyFont="1" applyFill="1" applyBorder="1" applyAlignment="1" applyProtection="1">
      <alignment horizontal="center" vertical="center" wrapText="1" readingOrder="1"/>
    </xf>
    <xf numFmtId="0" fontId="0" fillId="0" borderId="6" xfId="0" applyBorder="1" applyAlignment="1" applyProtection="1">
      <alignment vertical="top" wrapText="1"/>
    </xf>
    <xf numFmtId="165" fontId="34" fillId="0" borderId="4" xfId="0" applyNumberFormat="1" applyFont="1" applyBorder="1" applyAlignment="1" applyProtection="1">
      <alignment horizontal="center" vertical="center" wrapText="1" readingOrder="1"/>
    </xf>
    <xf numFmtId="165" fontId="23" fillId="0" borderId="4" xfId="0" applyNumberFormat="1" applyFont="1" applyBorder="1" applyAlignment="1" applyProtection="1">
      <alignment horizontal="center" vertical="center" wrapText="1" readingOrder="1"/>
    </xf>
    <xf numFmtId="0" fontId="27" fillId="0" borderId="1" xfId="0" applyFont="1" applyBorder="1" applyAlignment="1" applyProtection="1">
      <alignment vertical="center" wrapText="1" readingOrder="1"/>
    </xf>
    <xf numFmtId="0" fontId="28" fillId="0" borderId="2" xfId="0" applyFont="1" applyBorder="1" applyAlignment="1" applyProtection="1">
      <alignment vertical="center" wrapText="1"/>
    </xf>
    <xf numFmtId="0" fontId="28" fillId="0" borderId="3" xfId="0" applyFont="1" applyBorder="1" applyAlignment="1" applyProtection="1">
      <alignment vertical="center" wrapText="1"/>
    </xf>
    <xf numFmtId="0" fontId="28" fillId="0" borderId="0" xfId="0" applyFont="1" applyProtection="1"/>
    <xf numFmtId="0" fontId="27" fillId="0" borderId="1" xfId="0" applyFont="1" applyBorder="1" applyAlignment="1" applyProtection="1">
      <alignment horizontal="left" vertical="center" wrapText="1" readingOrder="1"/>
    </xf>
    <xf numFmtId="165" fontId="27" fillId="0" borderId="1" xfId="1" applyNumberFormat="1" applyFont="1" applyBorder="1" applyAlignment="1" applyProtection="1">
      <alignment vertical="top" wrapText="1" readingOrder="1"/>
    </xf>
    <xf numFmtId="165" fontId="29" fillId="0" borderId="2" xfId="1" applyNumberFormat="1" applyFont="1" applyBorder="1" applyAlignment="1" applyProtection="1">
      <alignment vertical="top" wrapText="1"/>
    </xf>
    <xf numFmtId="165" fontId="29" fillId="0" borderId="3" xfId="1" applyNumberFormat="1" applyFont="1" applyBorder="1" applyAlignment="1" applyProtection="1">
      <alignment vertical="top" wrapText="1"/>
    </xf>
    <xf numFmtId="0" fontId="29" fillId="0" borderId="0" xfId="0" applyFont="1" applyAlignment="1" applyProtection="1">
      <alignment horizontal="left"/>
    </xf>
    <xf numFmtId="165" fontId="29" fillId="0" borderId="0" xfId="1" applyNumberFormat="1" applyFont="1" applyProtection="1"/>
    <xf numFmtId="0" fontId="24" fillId="0" borderId="0" xfId="0" applyFont="1" applyAlignment="1" applyProtection="1">
      <alignment vertical="top" wrapText="1" readingOrder="1"/>
    </xf>
    <xf numFmtId="0" fontId="0" fillId="0" borderId="0" xfId="0" applyAlignment="1" applyProtection="1">
      <alignment wrapText="1" readingOrder="1"/>
    </xf>
    <xf numFmtId="0" fontId="0" fillId="0" borderId="0" xfId="0" applyAlignment="1" applyProtection="1">
      <alignment readingOrder="1"/>
    </xf>
  </cellXfs>
  <cellStyles count="39">
    <cellStyle name="Měna" xfId="1" builtinId="4"/>
    <cellStyle name="Normální" xfId="0" builtinId="0"/>
    <cellStyle name="Normální 10" xfId="18"/>
    <cellStyle name="Normální 10 2" xfId="28"/>
    <cellStyle name="Normální 11" xfId="17"/>
    <cellStyle name="Normální 12" xfId="15"/>
    <cellStyle name="Normální 12 2" xfId="25"/>
    <cellStyle name="Normální 13" xfId="23"/>
    <cellStyle name="Normální 14" xfId="24"/>
    <cellStyle name="Normální 15" xfId="29"/>
    <cellStyle name="Normální 16" xfId="30"/>
    <cellStyle name="Normální 17" xfId="32"/>
    <cellStyle name="Normální 18" xfId="34"/>
    <cellStyle name="Normální 19" xfId="35"/>
    <cellStyle name="Normální 2" xfId="2"/>
    <cellStyle name="Normální 2 2" xfId="19"/>
    <cellStyle name="Normální 20" xfId="36"/>
    <cellStyle name="Normální 21" xfId="37"/>
    <cellStyle name="Normální 22" xfId="38"/>
    <cellStyle name="Normální 3" xfId="3"/>
    <cellStyle name="Normální 3 2" xfId="5"/>
    <cellStyle name="Normální 3 3" xfId="7"/>
    <cellStyle name="Normální 3 4" xfId="11"/>
    <cellStyle name="Normální 3 4 2" xfId="20"/>
    <cellStyle name="Normální 3 4 3" xfId="26"/>
    <cellStyle name="Normální 4" xfId="4"/>
    <cellStyle name="Normální 4 2" xfId="6"/>
    <cellStyle name="Normální 4 3" xfId="8"/>
    <cellStyle name="Normální 4 4" xfId="10"/>
    <cellStyle name="Normální 5" xfId="9"/>
    <cellStyle name="Normální 5 2" xfId="21"/>
    <cellStyle name="Normální 5 2 2" xfId="27"/>
    <cellStyle name="Normální 6" xfId="12"/>
    <cellStyle name="Normální 7" xfId="13"/>
    <cellStyle name="Normální 8" xfId="14"/>
    <cellStyle name="Normální 8 2" xfId="22"/>
    <cellStyle name="Normální 8 2 2" xfId="31"/>
    <cellStyle name="Normální 9" xfId="16"/>
    <cellStyle name="Normální 9 2" xfId="3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60759B"/>
      <rgbColor rgb="00D3D3D3"/>
      <rgbColor rgb="00FFFFFF"/>
      <rgbColor rgb="00F0E68C"/>
      <rgbColor rgb="000000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7"/>
  <sheetViews>
    <sheetView showGridLines="0" tabSelected="1" zoomScaleNormal="100" workbookViewId="0">
      <selection activeCell="H2" sqref="H2"/>
    </sheetView>
  </sheetViews>
  <sheetFormatPr defaultRowHeight="12.5" x14ac:dyDescent="0.25"/>
  <cols>
    <col min="1" max="1" width="3.36328125" style="20" customWidth="1"/>
    <col min="2" max="2" width="14.90625" style="20" customWidth="1"/>
    <col min="3" max="3" width="11.36328125" style="20" customWidth="1"/>
    <col min="4" max="4" width="13.453125" style="20" customWidth="1"/>
    <col min="5" max="5" width="7.08984375" style="20" customWidth="1"/>
    <col min="6" max="6" width="13.54296875" style="20" customWidth="1"/>
    <col min="7" max="7" width="51.08984375" style="20" customWidth="1"/>
    <col min="8" max="8" width="16.08984375" style="20" customWidth="1"/>
    <col min="9" max="9" width="13.453125" style="20" customWidth="1"/>
    <col min="10" max="10" width="24.6328125" style="20" customWidth="1"/>
    <col min="11" max="11" width="13.453125" style="20" customWidth="1"/>
    <col min="12" max="14" width="14.6328125" style="20" customWidth="1"/>
    <col min="15" max="17" width="18.6328125" style="20" customWidth="1"/>
    <col min="18" max="16384" width="8.7265625" style="20"/>
  </cols>
  <sheetData>
    <row r="1" spans="2:17" ht="25.25" customHeight="1" x14ac:dyDescent="0.25">
      <c r="B1" s="1" t="s">
        <v>54</v>
      </c>
    </row>
    <row r="2" spans="2:17" ht="22.75" customHeight="1" x14ac:dyDescent="0.25">
      <c r="B2" s="1" t="s">
        <v>23</v>
      </c>
    </row>
    <row r="3" spans="2:17" ht="6.65" customHeight="1" x14ac:dyDescent="0.25"/>
    <row r="4" spans="2:17" ht="78" customHeight="1" x14ac:dyDescent="0.25">
      <c r="B4" s="21" t="s">
        <v>1</v>
      </c>
      <c r="C4" s="21" t="s">
        <v>2</v>
      </c>
      <c r="D4" s="21" t="s">
        <v>3</v>
      </c>
      <c r="E4" s="22" t="s">
        <v>18</v>
      </c>
      <c r="F4" s="23"/>
      <c r="G4" s="21" t="s">
        <v>4</v>
      </c>
      <c r="H4" s="21" t="s">
        <v>5</v>
      </c>
      <c r="I4" s="21" t="s">
        <v>6</v>
      </c>
      <c r="J4" s="21" t="s">
        <v>19</v>
      </c>
      <c r="K4" s="21" t="s">
        <v>7</v>
      </c>
      <c r="L4" s="21" t="s">
        <v>8</v>
      </c>
      <c r="M4" s="21" t="s">
        <v>9</v>
      </c>
      <c r="N4" s="21" t="s">
        <v>21</v>
      </c>
      <c r="O4" s="21" t="s">
        <v>10</v>
      </c>
      <c r="P4" s="21" t="s">
        <v>11</v>
      </c>
      <c r="Q4" s="21" t="s">
        <v>22</v>
      </c>
    </row>
    <row r="5" spans="2:17" ht="150" customHeight="1" x14ac:dyDescent="0.25">
      <c r="B5" s="11">
        <v>1</v>
      </c>
      <c r="C5" s="11" t="s">
        <v>52</v>
      </c>
      <c r="D5" s="5" t="s">
        <v>53</v>
      </c>
      <c r="E5" s="16" t="s">
        <v>20</v>
      </c>
      <c r="F5" s="17"/>
      <c r="G5" s="2"/>
      <c r="H5" s="11">
        <v>25</v>
      </c>
      <c r="I5" s="11" t="s">
        <v>12</v>
      </c>
      <c r="J5" s="24">
        <v>21000</v>
      </c>
      <c r="K5" s="11" t="s">
        <v>13</v>
      </c>
      <c r="L5" s="3"/>
      <c r="M5" s="25">
        <f>N5-L5</f>
        <v>0</v>
      </c>
      <c r="N5" s="25">
        <f>L5*(1+K5/100)</f>
        <v>0</v>
      </c>
      <c r="O5" s="25">
        <f>H5*L5</f>
        <v>0</v>
      </c>
      <c r="P5" s="25">
        <f>H5*M5</f>
        <v>0</v>
      </c>
      <c r="Q5" s="25">
        <f>H5*N5</f>
        <v>0</v>
      </c>
    </row>
    <row r="6" spans="2:17" ht="150" customHeight="1" x14ac:dyDescent="0.25">
      <c r="B6" s="11">
        <v>2</v>
      </c>
      <c r="C6" s="5" t="s">
        <v>52</v>
      </c>
      <c r="D6" s="5" t="s">
        <v>53</v>
      </c>
      <c r="E6" s="16" t="s">
        <v>24</v>
      </c>
      <c r="F6" s="17"/>
      <c r="G6" s="2"/>
      <c r="H6" s="11">
        <v>40</v>
      </c>
      <c r="I6" s="11" t="s">
        <v>12</v>
      </c>
      <c r="J6" s="24">
        <v>16000</v>
      </c>
      <c r="K6" s="11">
        <v>21</v>
      </c>
      <c r="L6" s="3"/>
      <c r="M6" s="25">
        <f t="shared" ref="M6" si="0">N6-L6</f>
        <v>0</v>
      </c>
      <c r="N6" s="25">
        <f t="shared" ref="N6" si="1">L6*(1+K6/100)</f>
        <v>0</v>
      </c>
      <c r="O6" s="25">
        <f t="shared" ref="O6" si="2">H6*L6</f>
        <v>0</v>
      </c>
      <c r="P6" s="25">
        <f t="shared" ref="P6" si="3">H6*M6</f>
        <v>0</v>
      </c>
      <c r="Q6" s="25">
        <f t="shared" ref="Q6" si="4">H6*N6</f>
        <v>0</v>
      </c>
    </row>
    <row r="7" spans="2:17" ht="12" customHeight="1" x14ac:dyDescent="0.25"/>
    <row r="8" spans="2:17" ht="20" customHeight="1" x14ac:dyDescent="0.25">
      <c r="B8" s="26" t="s">
        <v>14</v>
      </c>
      <c r="C8" s="27"/>
      <c r="D8" s="27"/>
      <c r="E8" s="28"/>
    </row>
    <row r="9" spans="2:17" ht="11.4" customHeight="1" x14ac:dyDescent="0.35">
      <c r="B9" s="29"/>
      <c r="C9" s="29"/>
      <c r="D9" s="29"/>
      <c r="E9" s="29"/>
    </row>
    <row r="10" spans="2:17" ht="20" customHeight="1" x14ac:dyDescent="0.25">
      <c r="B10" s="30" t="s">
        <v>15</v>
      </c>
      <c r="C10" s="31">
        <f>SUM(O5:O6)</f>
        <v>0</v>
      </c>
      <c r="D10" s="32"/>
      <c r="E10" s="33"/>
    </row>
    <row r="11" spans="2:17" ht="11.4" customHeight="1" x14ac:dyDescent="0.35">
      <c r="B11" s="34"/>
      <c r="C11" s="35"/>
      <c r="D11" s="35"/>
      <c r="E11" s="35"/>
    </row>
    <row r="12" spans="2:17" ht="20" customHeight="1" x14ac:dyDescent="0.25">
      <c r="B12" s="30" t="s">
        <v>16</v>
      </c>
      <c r="C12" s="31">
        <f>SUM(P5:P6)</f>
        <v>0</v>
      </c>
      <c r="D12" s="32"/>
      <c r="E12" s="33"/>
    </row>
    <row r="13" spans="2:17" ht="11.4" customHeight="1" x14ac:dyDescent="0.35">
      <c r="B13" s="34"/>
      <c r="C13" s="35"/>
      <c r="D13" s="35"/>
      <c r="E13" s="35"/>
    </row>
    <row r="14" spans="2:17" ht="20" customHeight="1" x14ac:dyDescent="0.25">
      <c r="B14" s="30" t="s">
        <v>17</v>
      </c>
      <c r="C14" s="31">
        <f>SUM(Q5:Q6)</f>
        <v>0</v>
      </c>
      <c r="D14" s="32"/>
      <c r="E14" s="33"/>
    </row>
    <row r="15" spans="2:17" ht="5.4" customHeight="1" x14ac:dyDescent="0.25"/>
    <row r="16" spans="2:17" ht="58.25" customHeight="1" x14ac:dyDescent="0.25">
      <c r="B16" s="36" t="s">
        <v>0</v>
      </c>
      <c r="C16" s="37"/>
      <c r="D16" s="37"/>
      <c r="E16" s="37"/>
      <c r="F16" s="37"/>
      <c r="G16" s="37"/>
      <c r="H16" s="37"/>
      <c r="I16" s="37"/>
      <c r="J16" s="37"/>
      <c r="K16" s="37"/>
      <c r="L16" s="37"/>
      <c r="M16" s="38"/>
      <c r="N16" s="38"/>
    </row>
    <row r="17" ht="13.25" hidden="1" customHeight="1" x14ac:dyDescent="0.25"/>
  </sheetData>
  <sheetProtection algorithmName="SHA-512" hashValue="NU3PHsyKelH4TegLwXWsdSQC9uGz8uY9s0CutZcJvIwuPNScbiCRMBv38d3hFYYTLEegEwOuf5PMbAgMjLyZVQ==" saltValue="N4DEXhv94Te1RO9Z/hUuaw==" spinCount="100000" sheet="1" objects="1" scenarios="1"/>
  <mergeCells count="8">
    <mergeCell ref="B16:N16"/>
    <mergeCell ref="C12:E12"/>
    <mergeCell ref="C14:E14"/>
    <mergeCell ref="E4:F4"/>
    <mergeCell ref="E5:F5"/>
    <mergeCell ref="B8:E8"/>
    <mergeCell ref="C10:E10"/>
    <mergeCell ref="E6:F6"/>
  </mergeCells>
  <phoneticPr fontId="0" type="noConversion"/>
  <pageMargins left="0.78740157480314965" right="0.78740157480314965" top="0.78740157480314965" bottom="0.78740157480314965" header="0.78740157480314965" footer="0.78740157480314965"/>
  <pageSetup paperSize="9" scale="46"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6"/>
  <sheetViews>
    <sheetView workbookViewId="0">
      <selection activeCell="A2" sqref="A2"/>
    </sheetView>
  </sheetViews>
  <sheetFormatPr defaultRowHeight="14.5" x14ac:dyDescent="0.35"/>
  <cols>
    <col min="1" max="1" width="30.54296875" style="13" customWidth="1"/>
    <col min="2" max="2" width="60.54296875" style="13" customWidth="1"/>
    <col min="3" max="16384" width="8.7265625" style="12"/>
  </cols>
  <sheetData>
    <row r="1" spans="1:2" x14ac:dyDescent="0.35">
      <c r="A1" s="6"/>
      <c r="B1" s="6"/>
    </row>
    <row r="2" spans="1:2" ht="17" x14ac:dyDescent="0.35">
      <c r="A2" s="6"/>
      <c r="B2" s="4" t="s">
        <v>34</v>
      </c>
    </row>
    <row r="3" spans="1:2" x14ac:dyDescent="0.35">
      <c r="A3" s="6"/>
      <c r="B3" s="6"/>
    </row>
    <row r="4" spans="1:2" ht="24" customHeight="1" x14ac:dyDescent="0.35">
      <c r="A4" s="7" t="s">
        <v>25</v>
      </c>
      <c r="B4" s="8" t="s">
        <v>52</v>
      </c>
    </row>
    <row r="5" spans="1:2" ht="24" customHeight="1" thickBot="1" x14ac:dyDescent="0.4">
      <c r="A5" s="7" t="s">
        <v>3</v>
      </c>
      <c r="B5" s="8" t="s">
        <v>53</v>
      </c>
    </row>
    <row r="6" spans="1:2" ht="24" customHeight="1" x14ac:dyDescent="0.35">
      <c r="A6" s="9" t="s">
        <v>35</v>
      </c>
      <c r="B6" s="10" t="s">
        <v>26</v>
      </c>
    </row>
    <row r="7" spans="1:2" ht="167" customHeight="1" x14ac:dyDescent="0.35">
      <c r="A7" s="15" t="s">
        <v>42</v>
      </c>
      <c r="B7" s="14" t="s">
        <v>65</v>
      </c>
    </row>
    <row r="8" spans="1:2" ht="79" customHeight="1" x14ac:dyDescent="0.35">
      <c r="A8" s="15" t="s">
        <v>49</v>
      </c>
      <c r="B8" s="14" t="s">
        <v>64</v>
      </c>
    </row>
    <row r="9" spans="1:2" ht="18" customHeight="1" x14ac:dyDescent="0.35">
      <c r="A9" s="15" t="s">
        <v>41</v>
      </c>
      <c r="B9" s="14" t="s">
        <v>56</v>
      </c>
    </row>
    <row r="10" spans="1:2" ht="18" customHeight="1" x14ac:dyDescent="0.35">
      <c r="A10" s="15" t="s">
        <v>27</v>
      </c>
      <c r="B10" s="14" t="s">
        <v>63</v>
      </c>
    </row>
    <row r="11" spans="1:2" ht="18" customHeight="1" x14ac:dyDescent="0.35">
      <c r="A11" s="15" t="s">
        <v>40</v>
      </c>
      <c r="B11" s="14" t="s">
        <v>62</v>
      </c>
    </row>
    <row r="12" spans="1:2" ht="18" customHeight="1" x14ac:dyDescent="0.35">
      <c r="A12" s="15" t="s">
        <v>39</v>
      </c>
      <c r="B12" s="14" t="s">
        <v>51</v>
      </c>
    </row>
    <row r="13" spans="1:2" ht="18" customHeight="1" x14ac:dyDescent="0.35">
      <c r="A13" s="15" t="s">
        <v>38</v>
      </c>
      <c r="B13" s="14" t="s">
        <v>61</v>
      </c>
    </row>
    <row r="14" spans="1:2" ht="18" customHeight="1" x14ac:dyDescent="0.35">
      <c r="A14" s="15" t="s">
        <v>48</v>
      </c>
      <c r="B14" s="14" t="s">
        <v>56</v>
      </c>
    </row>
    <row r="15" spans="1:2" ht="86.5" customHeight="1" x14ac:dyDescent="0.35">
      <c r="A15" s="15" t="s">
        <v>47</v>
      </c>
      <c r="B15" s="14" t="s">
        <v>50</v>
      </c>
    </row>
    <row r="16" spans="1:2" ht="26" customHeight="1" x14ac:dyDescent="0.35">
      <c r="A16" s="15" t="s">
        <v>28</v>
      </c>
      <c r="B16" s="14" t="s">
        <v>66</v>
      </c>
    </row>
    <row r="17" spans="1:2" ht="18" customHeight="1" x14ac:dyDescent="0.35">
      <c r="A17" s="15" t="s">
        <v>60</v>
      </c>
      <c r="B17" s="14" t="s">
        <v>56</v>
      </c>
    </row>
    <row r="18" spans="1:2" ht="18" customHeight="1" x14ac:dyDescent="0.35">
      <c r="A18" s="15" t="s">
        <v>29</v>
      </c>
      <c r="B18" s="14" t="s">
        <v>59</v>
      </c>
    </row>
    <row r="19" spans="1:2" ht="57.5" customHeight="1" x14ac:dyDescent="0.35">
      <c r="A19" s="15" t="s">
        <v>31</v>
      </c>
      <c r="B19" s="14" t="s">
        <v>58</v>
      </c>
    </row>
    <row r="20" spans="1:2" ht="18" customHeight="1" x14ac:dyDescent="0.35">
      <c r="A20" s="15" t="s">
        <v>57</v>
      </c>
      <c r="B20" s="14" t="s">
        <v>56</v>
      </c>
    </row>
    <row r="21" spans="1:2" ht="18" customHeight="1" x14ac:dyDescent="0.35">
      <c r="A21" s="15" t="s">
        <v>30</v>
      </c>
      <c r="B21" s="14" t="s">
        <v>56</v>
      </c>
    </row>
    <row r="22" spans="1:2" ht="18" customHeight="1" x14ac:dyDescent="0.35">
      <c r="A22" s="15" t="s">
        <v>37</v>
      </c>
      <c r="B22" s="14" t="s">
        <v>56</v>
      </c>
    </row>
    <row r="23" spans="1:2" ht="231.5" customHeight="1" x14ac:dyDescent="0.35">
      <c r="A23" s="15" t="s">
        <v>36</v>
      </c>
      <c r="B23" s="14" t="s">
        <v>55</v>
      </c>
    </row>
    <row r="24" spans="1:2" ht="150" customHeight="1" x14ac:dyDescent="0.35">
      <c r="A24" s="15" t="s">
        <v>46</v>
      </c>
      <c r="B24" s="14" t="s">
        <v>45</v>
      </c>
    </row>
    <row r="25" spans="1:2" ht="165.5" customHeight="1" x14ac:dyDescent="0.35">
      <c r="A25" s="15" t="s">
        <v>44</v>
      </c>
      <c r="B25" s="14" t="s">
        <v>43</v>
      </c>
    </row>
    <row r="26" spans="1:2" ht="30" customHeight="1" x14ac:dyDescent="0.35">
      <c r="A26" s="18" t="s">
        <v>32</v>
      </c>
      <c r="B26" s="19"/>
    </row>
  </sheetData>
  <mergeCells count="1">
    <mergeCell ref="A26:B26"/>
  </mergeCells>
  <pageMargins left="0.70866141732283472" right="0.70866141732283472" top="0.78740157480314965" bottom="0.78740157480314965" header="0.31496062992125984" footer="0.31496062992125984"/>
  <pageSetup paperSize="9"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591"/>
  <sheetViews>
    <sheetView workbookViewId="0">
      <selection activeCell="A2" sqref="A2"/>
    </sheetView>
  </sheetViews>
  <sheetFormatPr defaultRowHeight="14.5" x14ac:dyDescent="0.35"/>
  <cols>
    <col min="1" max="1" width="30.54296875" style="13" customWidth="1"/>
    <col min="2" max="2" width="60.54296875" style="14" customWidth="1"/>
    <col min="3" max="16384" width="8.7265625" style="12"/>
  </cols>
  <sheetData>
    <row r="1" spans="1:2" ht="8.5" customHeight="1" x14ac:dyDescent="0.35">
      <c r="A1" s="6"/>
      <c r="B1" s="6"/>
    </row>
    <row r="2" spans="1:2" ht="24" customHeight="1" x14ac:dyDescent="0.35">
      <c r="A2" s="6"/>
      <c r="B2" s="4" t="s">
        <v>33</v>
      </c>
    </row>
    <row r="3" spans="1:2" ht="11.5" customHeight="1" x14ac:dyDescent="0.35">
      <c r="A3" s="6"/>
      <c r="B3" s="6"/>
    </row>
    <row r="4" spans="1:2" ht="24" customHeight="1" x14ac:dyDescent="0.35">
      <c r="A4" s="7" t="s">
        <v>25</v>
      </c>
      <c r="B4" s="8" t="s">
        <v>52</v>
      </c>
    </row>
    <row r="5" spans="1:2" ht="24" customHeight="1" thickBot="1" x14ac:dyDescent="0.4">
      <c r="A5" s="7" t="s">
        <v>3</v>
      </c>
      <c r="B5" s="8" t="s">
        <v>53</v>
      </c>
    </row>
    <row r="6" spans="1:2" ht="24" customHeight="1" x14ac:dyDescent="0.35">
      <c r="A6" s="9" t="s">
        <v>35</v>
      </c>
      <c r="B6" s="10" t="s">
        <v>26</v>
      </c>
    </row>
    <row r="7" spans="1:2" ht="95" customHeight="1" x14ac:dyDescent="0.35">
      <c r="A7" s="15" t="s">
        <v>42</v>
      </c>
      <c r="B7" s="14" t="s">
        <v>77</v>
      </c>
    </row>
    <row r="8" spans="1:2" ht="77.5" customHeight="1" x14ac:dyDescent="0.35">
      <c r="A8" s="15" t="s">
        <v>49</v>
      </c>
      <c r="B8" s="14" t="s">
        <v>76</v>
      </c>
    </row>
    <row r="9" spans="1:2" ht="95" customHeight="1" x14ac:dyDescent="0.35">
      <c r="A9" s="15" t="s">
        <v>41</v>
      </c>
      <c r="B9" s="14" t="s">
        <v>75</v>
      </c>
    </row>
    <row r="10" spans="1:2" ht="18.5" customHeight="1" x14ac:dyDescent="0.35">
      <c r="A10" s="15" t="s">
        <v>27</v>
      </c>
      <c r="B10" s="14" t="s">
        <v>74</v>
      </c>
    </row>
    <row r="11" spans="1:2" ht="53.5" customHeight="1" x14ac:dyDescent="0.35">
      <c r="A11" s="15" t="s">
        <v>40</v>
      </c>
      <c r="B11" s="14" t="s">
        <v>73</v>
      </c>
    </row>
    <row r="12" spans="1:2" ht="18" customHeight="1" x14ac:dyDescent="0.35">
      <c r="A12" s="15" t="s">
        <v>39</v>
      </c>
      <c r="B12" s="14" t="s">
        <v>51</v>
      </c>
    </row>
    <row r="13" spans="1:2" ht="18" customHeight="1" x14ac:dyDescent="0.35">
      <c r="A13" s="15" t="s">
        <v>38</v>
      </c>
      <c r="B13" s="14" t="s">
        <v>72</v>
      </c>
    </row>
    <row r="14" spans="1:2" ht="32.5" customHeight="1" x14ac:dyDescent="0.35">
      <c r="A14" s="15" t="s">
        <v>48</v>
      </c>
      <c r="B14" s="14" t="s">
        <v>71</v>
      </c>
    </row>
    <row r="15" spans="1:2" ht="88.5" customHeight="1" x14ac:dyDescent="0.35">
      <c r="A15" s="15" t="s">
        <v>47</v>
      </c>
      <c r="B15" s="14" t="s">
        <v>50</v>
      </c>
    </row>
    <row r="16" spans="1:2" ht="30.65" customHeight="1" x14ac:dyDescent="0.35">
      <c r="A16" s="15" t="s">
        <v>28</v>
      </c>
      <c r="B16" s="14" t="s">
        <v>70</v>
      </c>
    </row>
    <row r="17" spans="1:43" ht="18" customHeight="1" x14ac:dyDescent="0.35">
      <c r="A17" s="15" t="s">
        <v>60</v>
      </c>
      <c r="B17" s="14" t="s">
        <v>56</v>
      </c>
    </row>
    <row r="18" spans="1:43" ht="18" customHeight="1" x14ac:dyDescent="0.35">
      <c r="A18" s="15" t="s">
        <v>29</v>
      </c>
      <c r="B18" s="14" t="s">
        <v>59</v>
      </c>
    </row>
    <row r="19" spans="1:43" ht="33" customHeight="1" x14ac:dyDescent="0.35">
      <c r="A19" s="15" t="s">
        <v>31</v>
      </c>
      <c r="B19" s="14" t="s">
        <v>69</v>
      </c>
    </row>
    <row r="20" spans="1:43" ht="18" customHeight="1" x14ac:dyDescent="0.35">
      <c r="A20" s="15" t="s">
        <v>57</v>
      </c>
      <c r="B20" s="14" t="s">
        <v>56</v>
      </c>
    </row>
    <row r="21" spans="1:43" ht="18" customHeight="1" x14ac:dyDescent="0.35">
      <c r="A21" s="15" t="s">
        <v>30</v>
      </c>
      <c r="B21" s="14" t="s">
        <v>56</v>
      </c>
    </row>
    <row r="22" spans="1:43" ht="18" customHeight="1" x14ac:dyDescent="0.35">
      <c r="A22" s="15" t="s">
        <v>37</v>
      </c>
      <c r="B22" s="14" t="s">
        <v>56</v>
      </c>
    </row>
    <row r="23" spans="1:43" ht="196.5" customHeight="1" x14ac:dyDescent="0.35">
      <c r="A23" s="15" t="s">
        <v>36</v>
      </c>
      <c r="B23" s="14" t="s">
        <v>68</v>
      </c>
    </row>
    <row r="24" spans="1:43" ht="162" customHeight="1" x14ac:dyDescent="0.35">
      <c r="A24" s="15" t="s">
        <v>46</v>
      </c>
      <c r="B24" s="14" t="s">
        <v>67</v>
      </c>
    </row>
    <row r="25" spans="1:43" ht="163.5" customHeight="1" x14ac:dyDescent="0.35">
      <c r="A25" s="15" t="s">
        <v>44</v>
      </c>
      <c r="B25" s="14" t="s">
        <v>43</v>
      </c>
    </row>
    <row r="26" spans="1:43" ht="30.5" customHeight="1" x14ac:dyDescent="0.35">
      <c r="A26" s="18" t="s">
        <v>32</v>
      </c>
      <c r="B26" s="19"/>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row>
    <row r="27" spans="1:43" x14ac:dyDescent="0.35">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row>
    <row r="28" spans="1:43" x14ac:dyDescent="0.35">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row>
    <row r="29" spans="1:43" x14ac:dyDescent="0.35">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row>
    <row r="30" spans="1:43" x14ac:dyDescent="0.35">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row>
    <row r="31" spans="1:43" x14ac:dyDescent="0.35">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row>
    <row r="32" spans="1:43" x14ac:dyDescent="0.35">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row>
    <row r="33" spans="2:43" x14ac:dyDescent="0.35">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row>
    <row r="34" spans="2:43" x14ac:dyDescent="0.35">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row>
    <row r="35" spans="2:43" x14ac:dyDescent="0.35">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row>
    <row r="36" spans="2:43" x14ac:dyDescent="0.35">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row>
    <row r="37" spans="2:43" x14ac:dyDescent="0.35">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row>
    <row r="38" spans="2:43" x14ac:dyDescent="0.35">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row>
    <row r="39" spans="2:43" x14ac:dyDescent="0.35">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row>
    <row r="40" spans="2:43" x14ac:dyDescent="0.35">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row>
    <row r="41" spans="2:43" x14ac:dyDescent="0.35">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row>
    <row r="42" spans="2:43" x14ac:dyDescent="0.35">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row>
    <row r="43" spans="2:43" x14ac:dyDescent="0.35">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row>
    <row r="44" spans="2:43" x14ac:dyDescent="0.35">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row>
    <row r="45" spans="2:43" x14ac:dyDescent="0.35">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row>
    <row r="46" spans="2:43" x14ac:dyDescent="0.35">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row>
    <row r="47" spans="2:43" x14ac:dyDescent="0.35">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row>
    <row r="48" spans="2:43" x14ac:dyDescent="0.35">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row>
    <row r="49" spans="2:43" x14ac:dyDescent="0.35">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row>
    <row r="50" spans="2:43" x14ac:dyDescent="0.35">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row>
    <row r="51" spans="2:43" x14ac:dyDescent="0.35">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row>
    <row r="52" spans="2:43" x14ac:dyDescent="0.35">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row>
    <row r="53" spans="2:43" x14ac:dyDescent="0.35">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row>
    <row r="54" spans="2:43" x14ac:dyDescent="0.35">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row>
    <row r="55" spans="2:43" x14ac:dyDescent="0.35">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row>
    <row r="56" spans="2:43" x14ac:dyDescent="0.35">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row>
    <row r="57" spans="2:43" x14ac:dyDescent="0.35">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row>
    <row r="58" spans="2:43" x14ac:dyDescent="0.35">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row>
    <row r="59" spans="2:43" x14ac:dyDescent="0.35">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row>
    <row r="60" spans="2:43" x14ac:dyDescent="0.35">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row>
    <row r="61" spans="2:43" x14ac:dyDescent="0.35">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row>
    <row r="62" spans="2:43" x14ac:dyDescent="0.35">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row>
    <row r="63" spans="2:43" x14ac:dyDescent="0.35">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row>
    <row r="64" spans="2:43" x14ac:dyDescent="0.35">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row>
    <row r="65" spans="2:43" x14ac:dyDescent="0.35">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row>
    <row r="66" spans="2:43" x14ac:dyDescent="0.35">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row>
    <row r="67" spans="2:43" x14ac:dyDescent="0.35">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row>
    <row r="68" spans="2:43" x14ac:dyDescent="0.35">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row>
    <row r="69" spans="2:43" x14ac:dyDescent="0.35">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row>
    <row r="70" spans="2:43" x14ac:dyDescent="0.35">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row>
    <row r="71" spans="2:43" x14ac:dyDescent="0.35">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row>
    <row r="72" spans="2:43" x14ac:dyDescent="0.35">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row>
    <row r="73" spans="2:43" x14ac:dyDescent="0.35">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row>
    <row r="74" spans="2:43" x14ac:dyDescent="0.35">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row>
    <row r="75" spans="2:43" x14ac:dyDescent="0.35">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row>
    <row r="76" spans="2:43" x14ac:dyDescent="0.35">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row>
    <row r="77" spans="2:43" x14ac:dyDescent="0.35">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row>
    <row r="78" spans="2:43" x14ac:dyDescent="0.35">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row>
    <row r="79" spans="2:43" x14ac:dyDescent="0.35">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row>
    <row r="80" spans="2:43" x14ac:dyDescent="0.35">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row>
    <row r="81" spans="2:43" x14ac:dyDescent="0.35">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row>
    <row r="82" spans="2:43" x14ac:dyDescent="0.35">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row>
    <row r="83" spans="2:43" x14ac:dyDescent="0.35">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row>
    <row r="84" spans="2:43" x14ac:dyDescent="0.35">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row>
    <row r="85" spans="2:43" x14ac:dyDescent="0.35">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row>
    <row r="86" spans="2:43" x14ac:dyDescent="0.35">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row>
    <row r="87" spans="2:43" x14ac:dyDescent="0.35">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row>
    <row r="88" spans="2:43" x14ac:dyDescent="0.35">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row>
    <row r="89" spans="2:43" x14ac:dyDescent="0.35">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row>
    <row r="90" spans="2:43" x14ac:dyDescent="0.35">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row>
    <row r="91" spans="2:43" x14ac:dyDescent="0.35">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row>
    <row r="92" spans="2:43" x14ac:dyDescent="0.35">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row>
    <row r="93" spans="2:43" x14ac:dyDescent="0.35">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row>
    <row r="94" spans="2:43" x14ac:dyDescent="0.35">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row>
    <row r="95" spans="2:43" x14ac:dyDescent="0.35">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row>
    <row r="96" spans="2:43" x14ac:dyDescent="0.35">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row>
    <row r="97" spans="2:43" x14ac:dyDescent="0.35">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row>
    <row r="98" spans="2:43" x14ac:dyDescent="0.35">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row>
    <row r="99" spans="2:43" x14ac:dyDescent="0.35">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row>
    <row r="100" spans="2:43" x14ac:dyDescent="0.35">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row>
    <row r="101" spans="2:43" x14ac:dyDescent="0.35">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row>
    <row r="102" spans="2:43" x14ac:dyDescent="0.35">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row>
    <row r="103" spans="2:43" x14ac:dyDescent="0.35">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row>
    <row r="104" spans="2:43" x14ac:dyDescent="0.35">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row>
    <row r="105" spans="2:43" x14ac:dyDescent="0.35">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row>
    <row r="106" spans="2:43" x14ac:dyDescent="0.35">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row>
    <row r="107" spans="2:43" x14ac:dyDescent="0.35">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row>
    <row r="108" spans="2:43" x14ac:dyDescent="0.35">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row>
    <row r="109" spans="2:43" x14ac:dyDescent="0.35">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row>
    <row r="110" spans="2:43" x14ac:dyDescent="0.35">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row>
    <row r="111" spans="2:43" x14ac:dyDescent="0.35">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row>
    <row r="112" spans="2:43" x14ac:dyDescent="0.35">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row>
    <row r="113" spans="2:43" x14ac:dyDescent="0.35">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row>
    <row r="114" spans="2:43" x14ac:dyDescent="0.35">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row>
    <row r="115" spans="2:43" x14ac:dyDescent="0.35">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row>
    <row r="116" spans="2:43" x14ac:dyDescent="0.35">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row>
    <row r="117" spans="2:43" x14ac:dyDescent="0.35">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row>
    <row r="118" spans="2:43" x14ac:dyDescent="0.35">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row>
    <row r="119" spans="2:43" x14ac:dyDescent="0.35">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row>
    <row r="120" spans="2:43" x14ac:dyDescent="0.35">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row>
    <row r="121" spans="2:43" x14ac:dyDescent="0.35">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row>
    <row r="122" spans="2:43" x14ac:dyDescent="0.35">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row>
    <row r="123" spans="2:43" x14ac:dyDescent="0.35">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row>
    <row r="124" spans="2:43" x14ac:dyDescent="0.35">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row>
    <row r="125" spans="2:43" x14ac:dyDescent="0.35">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row>
    <row r="126" spans="2:43" x14ac:dyDescent="0.35">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row>
    <row r="127" spans="2:43" x14ac:dyDescent="0.35">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row>
    <row r="128" spans="2:43" x14ac:dyDescent="0.35">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row>
    <row r="129" spans="2:43" x14ac:dyDescent="0.35">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row>
    <row r="130" spans="2:43" x14ac:dyDescent="0.35">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row>
    <row r="131" spans="2:43" x14ac:dyDescent="0.35">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row>
    <row r="132" spans="2:43" x14ac:dyDescent="0.35">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row>
    <row r="133" spans="2:43" x14ac:dyDescent="0.35">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row>
    <row r="134" spans="2:43" x14ac:dyDescent="0.35">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row>
    <row r="135" spans="2:43" x14ac:dyDescent="0.35">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row>
    <row r="136" spans="2:43" x14ac:dyDescent="0.35">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row>
    <row r="137" spans="2:43" x14ac:dyDescent="0.35">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row>
    <row r="138" spans="2:43" x14ac:dyDescent="0.35">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row>
    <row r="139" spans="2:43" x14ac:dyDescent="0.35">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row>
    <row r="140" spans="2:43" x14ac:dyDescent="0.35">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row>
    <row r="141" spans="2:43" x14ac:dyDescent="0.35">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row>
    <row r="142" spans="2:43" x14ac:dyDescent="0.35">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row>
    <row r="143" spans="2:43" x14ac:dyDescent="0.35">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row>
    <row r="144" spans="2:43" x14ac:dyDescent="0.35">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row>
    <row r="145" spans="2:43" x14ac:dyDescent="0.35">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row>
    <row r="146" spans="2:43" x14ac:dyDescent="0.35">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row>
    <row r="147" spans="2:43" x14ac:dyDescent="0.35">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row>
    <row r="148" spans="2:43" x14ac:dyDescent="0.35">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row>
    <row r="149" spans="2:43" x14ac:dyDescent="0.35">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row>
    <row r="150" spans="2:43" x14ac:dyDescent="0.35">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row>
    <row r="151" spans="2:43" x14ac:dyDescent="0.35">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row>
    <row r="152" spans="2:43" x14ac:dyDescent="0.35">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row>
    <row r="153" spans="2:43" x14ac:dyDescent="0.35">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row>
    <row r="154" spans="2:43" x14ac:dyDescent="0.35">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row>
    <row r="155" spans="2:43" x14ac:dyDescent="0.35">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row>
    <row r="156" spans="2:43" x14ac:dyDescent="0.35">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row>
    <row r="157" spans="2:43" x14ac:dyDescent="0.35">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row>
    <row r="158" spans="2:43" x14ac:dyDescent="0.35">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row>
    <row r="159" spans="2:43" x14ac:dyDescent="0.35">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row>
    <row r="160" spans="2:43" x14ac:dyDescent="0.35">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row>
    <row r="161" spans="2:43" x14ac:dyDescent="0.35">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row>
    <row r="162" spans="2:43" x14ac:dyDescent="0.35">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row>
    <row r="163" spans="2:43" x14ac:dyDescent="0.35">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row>
    <row r="164" spans="2:43" x14ac:dyDescent="0.35">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row>
    <row r="165" spans="2:43" x14ac:dyDescent="0.35">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row>
    <row r="166" spans="2:43" x14ac:dyDescent="0.35">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row>
    <row r="167" spans="2:43" x14ac:dyDescent="0.35">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row>
    <row r="168" spans="2:43" x14ac:dyDescent="0.35">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row>
    <row r="169" spans="2:43" x14ac:dyDescent="0.35">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row>
    <row r="170" spans="2:43" x14ac:dyDescent="0.35">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row>
    <row r="171" spans="2:43" x14ac:dyDescent="0.35">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row>
    <row r="172" spans="2:43" x14ac:dyDescent="0.35">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row>
    <row r="173" spans="2:43" x14ac:dyDescent="0.35">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row>
    <row r="174" spans="2:43" x14ac:dyDescent="0.35">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row>
    <row r="175" spans="2:43" x14ac:dyDescent="0.35">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row>
    <row r="176" spans="2:43" x14ac:dyDescent="0.35">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row>
    <row r="177" spans="2:43" x14ac:dyDescent="0.35">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row>
    <row r="178" spans="2:43" x14ac:dyDescent="0.35">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row>
    <row r="179" spans="2:43" x14ac:dyDescent="0.35">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row>
    <row r="180" spans="2:43" x14ac:dyDescent="0.35">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row>
    <row r="181" spans="2:43" x14ac:dyDescent="0.35">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row>
    <row r="182" spans="2:43" x14ac:dyDescent="0.35">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row>
    <row r="183" spans="2:43" x14ac:dyDescent="0.35">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row>
    <row r="184" spans="2:43" x14ac:dyDescent="0.35">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row>
    <row r="185" spans="2:43" x14ac:dyDescent="0.35">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row>
    <row r="186" spans="2:43" x14ac:dyDescent="0.35">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row>
    <row r="187" spans="2:43" x14ac:dyDescent="0.35">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row>
    <row r="188" spans="2:43" x14ac:dyDescent="0.35">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row>
    <row r="189" spans="2:43" x14ac:dyDescent="0.35">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row>
    <row r="190" spans="2:43" x14ac:dyDescent="0.35">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row>
    <row r="191" spans="2:43" x14ac:dyDescent="0.35">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row>
    <row r="192" spans="2:43" x14ac:dyDescent="0.35">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row>
    <row r="193" spans="2:43" x14ac:dyDescent="0.35">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row>
    <row r="194" spans="2:43" x14ac:dyDescent="0.35">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row>
    <row r="195" spans="2:43" x14ac:dyDescent="0.35">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row>
    <row r="196" spans="2:43" x14ac:dyDescent="0.35">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row>
    <row r="197" spans="2:43" x14ac:dyDescent="0.35">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row>
    <row r="198" spans="2:43" x14ac:dyDescent="0.35">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row>
    <row r="199" spans="2:43" x14ac:dyDescent="0.35">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row>
    <row r="200" spans="2:43" x14ac:dyDescent="0.35">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row>
    <row r="201" spans="2:43" x14ac:dyDescent="0.35">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row>
    <row r="202" spans="2:43" x14ac:dyDescent="0.35">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row>
    <row r="203" spans="2:43" x14ac:dyDescent="0.35">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row>
    <row r="204" spans="2:43" x14ac:dyDescent="0.35">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row>
    <row r="205" spans="2:43" x14ac:dyDescent="0.35">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row>
    <row r="206" spans="2:43" x14ac:dyDescent="0.35">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row>
    <row r="207" spans="2:43" x14ac:dyDescent="0.35">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row>
    <row r="208" spans="2:43" x14ac:dyDescent="0.35">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row>
    <row r="209" spans="2:43" x14ac:dyDescent="0.35">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row>
    <row r="210" spans="2:43" x14ac:dyDescent="0.35">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row>
    <row r="211" spans="2:43" x14ac:dyDescent="0.35">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row>
    <row r="212" spans="2:43" x14ac:dyDescent="0.35">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row>
    <row r="213" spans="2:43" x14ac:dyDescent="0.35">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row>
    <row r="214" spans="2:43" x14ac:dyDescent="0.35">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row>
    <row r="215" spans="2:43" x14ac:dyDescent="0.35">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row>
    <row r="216" spans="2:43" x14ac:dyDescent="0.35">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row>
    <row r="217" spans="2:43" x14ac:dyDescent="0.35">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row>
    <row r="218" spans="2:43" x14ac:dyDescent="0.35">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row>
    <row r="219" spans="2:43" x14ac:dyDescent="0.35">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row>
    <row r="220" spans="2:43" x14ac:dyDescent="0.35">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row>
    <row r="221" spans="2:43" x14ac:dyDescent="0.35">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row>
    <row r="222" spans="2:43" x14ac:dyDescent="0.35">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row>
    <row r="223" spans="2:43" x14ac:dyDescent="0.35">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row>
    <row r="224" spans="2:43" x14ac:dyDescent="0.35">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row>
    <row r="225" spans="2:43" x14ac:dyDescent="0.35">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row>
    <row r="226" spans="2:43" x14ac:dyDescent="0.35">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row>
    <row r="227" spans="2:43" x14ac:dyDescent="0.35">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row>
    <row r="228" spans="2:43" x14ac:dyDescent="0.35">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row>
    <row r="229" spans="2:43" x14ac:dyDescent="0.35">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row>
    <row r="230" spans="2:43" x14ac:dyDescent="0.35">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row>
    <row r="231" spans="2:43" x14ac:dyDescent="0.35">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row>
    <row r="232" spans="2:43" x14ac:dyDescent="0.35">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row>
    <row r="233" spans="2:43" x14ac:dyDescent="0.35">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row>
    <row r="234" spans="2:43" x14ac:dyDescent="0.35">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row>
    <row r="235" spans="2:43" x14ac:dyDescent="0.35">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row>
    <row r="236" spans="2:43" x14ac:dyDescent="0.35">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row>
    <row r="237" spans="2:43" x14ac:dyDescent="0.35">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row>
    <row r="238" spans="2:43" x14ac:dyDescent="0.35">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row>
    <row r="239" spans="2:43" x14ac:dyDescent="0.35">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row>
    <row r="240" spans="2:43" x14ac:dyDescent="0.35">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row>
    <row r="241" spans="2:43" x14ac:dyDescent="0.35">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row>
    <row r="242" spans="2:43" x14ac:dyDescent="0.35">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row>
    <row r="243" spans="2:43" x14ac:dyDescent="0.35">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row>
    <row r="244" spans="2:43" x14ac:dyDescent="0.35">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row>
    <row r="245" spans="2:43" x14ac:dyDescent="0.35">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row>
    <row r="246" spans="2:43" x14ac:dyDescent="0.35">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row>
    <row r="247" spans="2:43" x14ac:dyDescent="0.35">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row>
    <row r="248" spans="2:43" x14ac:dyDescent="0.35">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row>
    <row r="249" spans="2:43" x14ac:dyDescent="0.35">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row>
    <row r="250" spans="2:43" x14ac:dyDescent="0.35">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row>
    <row r="251" spans="2:43" x14ac:dyDescent="0.35">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row>
    <row r="252" spans="2:43" x14ac:dyDescent="0.35">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row>
    <row r="253" spans="2:43" x14ac:dyDescent="0.35">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row>
    <row r="254" spans="2:43" x14ac:dyDescent="0.35">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row>
    <row r="255" spans="2:43" x14ac:dyDescent="0.35">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row>
    <row r="256" spans="2:43" x14ac:dyDescent="0.35">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row>
    <row r="257" spans="2:43" x14ac:dyDescent="0.35">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row>
    <row r="258" spans="2:43" x14ac:dyDescent="0.35">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row>
    <row r="259" spans="2:43" x14ac:dyDescent="0.35">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row>
    <row r="260" spans="2:43" x14ac:dyDescent="0.35">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row>
    <row r="261" spans="2:43" x14ac:dyDescent="0.35">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row>
    <row r="262" spans="2:43" x14ac:dyDescent="0.35">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row>
    <row r="263" spans="2:43" x14ac:dyDescent="0.35">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row>
    <row r="264" spans="2:43" x14ac:dyDescent="0.35">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row>
    <row r="265" spans="2:43" x14ac:dyDescent="0.35">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row>
    <row r="266" spans="2:43" x14ac:dyDescent="0.35">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row>
    <row r="267" spans="2:43" x14ac:dyDescent="0.35">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row>
    <row r="268" spans="2:43" x14ac:dyDescent="0.35">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row>
    <row r="269" spans="2:43" x14ac:dyDescent="0.35">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row>
    <row r="270" spans="2:43" x14ac:dyDescent="0.35">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row>
    <row r="271" spans="2:43" x14ac:dyDescent="0.35">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row>
    <row r="272" spans="2:43" x14ac:dyDescent="0.35">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row>
    <row r="273" spans="2:43" x14ac:dyDescent="0.35">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row>
    <row r="274" spans="2:43" x14ac:dyDescent="0.35">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row>
    <row r="275" spans="2:43" x14ac:dyDescent="0.35">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row>
    <row r="276" spans="2:43" x14ac:dyDescent="0.35">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row>
    <row r="277" spans="2:43" x14ac:dyDescent="0.35">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row>
    <row r="278" spans="2:43" x14ac:dyDescent="0.35">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row>
    <row r="279" spans="2:43" x14ac:dyDescent="0.35">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row>
    <row r="280" spans="2:43" x14ac:dyDescent="0.35">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row>
    <row r="281" spans="2:43" x14ac:dyDescent="0.35">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row>
    <row r="282" spans="2:43" x14ac:dyDescent="0.35">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row>
    <row r="283" spans="2:43" x14ac:dyDescent="0.35">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row>
    <row r="284" spans="2:43" x14ac:dyDescent="0.35">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row>
    <row r="285" spans="2:43" x14ac:dyDescent="0.35">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row>
    <row r="286" spans="2:43" x14ac:dyDescent="0.35">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row>
    <row r="287" spans="2:43" x14ac:dyDescent="0.35">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row>
    <row r="288" spans="2:43" x14ac:dyDescent="0.35">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row>
    <row r="289" spans="2:43" x14ac:dyDescent="0.35">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row>
    <row r="290" spans="2:43" x14ac:dyDescent="0.35">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row>
    <row r="291" spans="2:43" x14ac:dyDescent="0.35">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row>
    <row r="292" spans="2:43" x14ac:dyDescent="0.35">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row>
    <row r="293" spans="2:43" x14ac:dyDescent="0.35">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row>
    <row r="294" spans="2:43" x14ac:dyDescent="0.35">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row>
    <row r="295" spans="2:43" x14ac:dyDescent="0.35">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row>
    <row r="296" spans="2:43" x14ac:dyDescent="0.35">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row>
    <row r="297" spans="2:43" x14ac:dyDescent="0.35">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row>
    <row r="298" spans="2:43" x14ac:dyDescent="0.35">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row>
    <row r="299" spans="2:43" x14ac:dyDescent="0.35">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row>
    <row r="300" spans="2:43" x14ac:dyDescent="0.35">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row>
    <row r="301" spans="2:43" x14ac:dyDescent="0.35">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row>
    <row r="302" spans="2:43" x14ac:dyDescent="0.35">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row>
    <row r="303" spans="2:43" x14ac:dyDescent="0.35">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row>
    <row r="304" spans="2:43" x14ac:dyDescent="0.35">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row>
    <row r="305" spans="2:43" x14ac:dyDescent="0.35">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row>
    <row r="306" spans="2:43" x14ac:dyDescent="0.35">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row>
    <row r="307" spans="2:43" x14ac:dyDescent="0.35">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row>
    <row r="308" spans="2:43" x14ac:dyDescent="0.35">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row>
    <row r="309" spans="2:43" x14ac:dyDescent="0.35">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row>
    <row r="310" spans="2:43" x14ac:dyDescent="0.35">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row>
    <row r="311" spans="2:43" x14ac:dyDescent="0.35">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row>
    <row r="312" spans="2:43" x14ac:dyDescent="0.35">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c r="AQ312" s="13"/>
    </row>
    <row r="313" spans="2:43" x14ac:dyDescent="0.35">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c r="AP313" s="13"/>
      <c r="AQ313" s="13"/>
    </row>
    <row r="314" spans="2:43" x14ac:dyDescent="0.35">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c r="AQ314" s="13"/>
    </row>
    <row r="315" spans="2:43" x14ac:dyDescent="0.35">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c r="AQ315" s="13"/>
    </row>
    <row r="316" spans="2:43" x14ac:dyDescent="0.35">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row>
    <row r="317" spans="2:43" x14ac:dyDescent="0.35">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c r="AP317" s="13"/>
      <c r="AQ317" s="13"/>
    </row>
    <row r="318" spans="2:43" x14ac:dyDescent="0.35">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row>
    <row r="319" spans="2:43" x14ac:dyDescent="0.35">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c r="AQ319" s="13"/>
    </row>
    <row r="320" spans="2:43" x14ac:dyDescent="0.35">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c r="AP320" s="13"/>
      <c r="AQ320" s="13"/>
    </row>
    <row r="321" spans="2:43" x14ac:dyDescent="0.35">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c r="AH321" s="13"/>
      <c r="AI321" s="13"/>
      <c r="AJ321" s="13"/>
      <c r="AK321" s="13"/>
      <c r="AL321" s="13"/>
      <c r="AM321" s="13"/>
      <c r="AN321" s="13"/>
      <c r="AO321" s="13"/>
      <c r="AP321" s="13"/>
      <c r="AQ321" s="13"/>
    </row>
    <row r="322" spans="2:43" x14ac:dyDescent="0.35">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c r="AH322" s="13"/>
      <c r="AI322" s="13"/>
      <c r="AJ322" s="13"/>
      <c r="AK322" s="13"/>
      <c r="AL322" s="13"/>
      <c r="AM322" s="13"/>
      <c r="AN322" s="13"/>
      <c r="AO322" s="13"/>
      <c r="AP322" s="13"/>
      <c r="AQ322" s="13"/>
    </row>
    <row r="323" spans="2:43" x14ac:dyDescent="0.35">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13"/>
      <c r="AO323" s="13"/>
      <c r="AP323" s="13"/>
      <c r="AQ323" s="13"/>
    </row>
    <row r="324" spans="2:43" x14ac:dyDescent="0.35">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c r="AJ324" s="13"/>
      <c r="AK324" s="13"/>
      <c r="AL324" s="13"/>
      <c r="AM324" s="13"/>
      <c r="AN324" s="13"/>
      <c r="AO324" s="13"/>
      <c r="AP324" s="13"/>
      <c r="AQ324" s="13"/>
    </row>
    <row r="325" spans="2:43" x14ac:dyDescent="0.35">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c r="AP325" s="13"/>
      <c r="AQ325" s="13"/>
    </row>
    <row r="326" spans="2:43" x14ac:dyDescent="0.35">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row>
    <row r="327" spans="2:43" x14ac:dyDescent="0.35">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c r="AH327" s="13"/>
      <c r="AI327" s="13"/>
      <c r="AJ327" s="13"/>
      <c r="AK327" s="13"/>
      <c r="AL327" s="13"/>
      <c r="AM327" s="13"/>
      <c r="AN327" s="13"/>
      <c r="AO327" s="13"/>
      <c r="AP327" s="13"/>
      <c r="AQ327" s="13"/>
    </row>
    <row r="328" spans="2:43" x14ac:dyDescent="0.35">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13"/>
      <c r="AO328" s="13"/>
      <c r="AP328" s="13"/>
      <c r="AQ328" s="13"/>
    </row>
    <row r="329" spans="2:43" x14ac:dyDescent="0.35">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c r="AH329" s="13"/>
      <c r="AI329" s="13"/>
      <c r="AJ329" s="13"/>
      <c r="AK329" s="13"/>
      <c r="AL329" s="13"/>
      <c r="AM329" s="13"/>
      <c r="AN329" s="13"/>
      <c r="AO329" s="13"/>
      <c r="AP329" s="13"/>
      <c r="AQ329" s="13"/>
    </row>
    <row r="330" spans="2:43" x14ac:dyDescent="0.35">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c r="AH330" s="13"/>
      <c r="AI330" s="13"/>
      <c r="AJ330" s="13"/>
      <c r="AK330" s="13"/>
      <c r="AL330" s="13"/>
      <c r="AM330" s="13"/>
      <c r="AN330" s="13"/>
      <c r="AO330" s="13"/>
      <c r="AP330" s="13"/>
      <c r="AQ330" s="13"/>
    </row>
    <row r="331" spans="2:43" x14ac:dyDescent="0.35">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c r="AH331" s="13"/>
      <c r="AI331" s="13"/>
      <c r="AJ331" s="13"/>
      <c r="AK331" s="13"/>
      <c r="AL331" s="13"/>
      <c r="AM331" s="13"/>
      <c r="AN331" s="13"/>
      <c r="AO331" s="13"/>
      <c r="AP331" s="13"/>
      <c r="AQ331" s="13"/>
    </row>
    <row r="332" spans="2:43" x14ac:dyDescent="0.35">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c r="AH332" s="13"/>
      <c r="AI332" s="13"/>
      <c r="AJ332" s="13"/>
      <c r="AK332" s="13"/>
      <c r="AL332" s="13"/>
      <c r="AM332" s="13"/>
      <c r="AN332" s="13"/>
      <c r="AO332" s="13"/>
      <c r="AP332" s="13"/>
      <c r="AQ332" s="13"/>
    </row>
    <row r="333" spans="2:43" x14ac:dyDescent="0.35">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c r="AH333" s="13"/>
      <c r="AI333" s="13"/>
      <c r="AJ333" s="13"/>
      <c r="AK333" s="13"/>
      <c r="AL333" s="13"/>
      <c r="AM333" s="13"/>
      <c r="AN333" s="13"/>
      <c r="AO333" s="13"/>
      <c r="AP333" s="13"/>
      <c r="AQ333" s="13"/>
    </row>
    <row r="334" spans="2:43" x14ac:dyDescent="0.35">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c r="AH334" s="13"/>
      <c r="AI334" s="13"/>
      <c r="AJ334" s="13"/>
      <c r="AK334" s="13"/>
      <c r="AL334" s="13"/>
      <c r="AM334" s="13"/>
      <c r="AN334" s="13"/>
      <c r="AO334" s="13"/>
      <c r="AP334" s="13"/>
      <c r="AQ334" s="13"/>
    </row>
    <row r="335" spans="2:43" x14ac:dyDescent="0.35">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c r="AH335" s="13"/>
      <c r="AI335" s="13"/>
      <c r="AJ335" s="13"/>
      <c r="AK335" s="13"/>
      <c r="AL335" s="13"/>
      <c r="AM335" s="13"/>
      <c r="AN335" s="13"/>
      <c r="AO335" s="13"/>
      <c r="AP335" s="13"/>
      <c r="AQ335" s="13"/>
    </row>
    <row r="336" spans="2:43" x14ac:dyDescent="0.35">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row>
    <row r="337" spans="2:43" x14ac:dyDescent="0.35">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c r="AH337" s="13"/>
      <c r="AI337" s="13"/>
      <c r="AJ337" s="13"/>
      <c r="AK337" s="13"/>
      <c r="AL337" s="13"/>
      <c r="AM337" s="13"/>
      <c r="AN337" s="13"/>
      <c r="AO337" s="13"/>
      <c r="AP337" s="13"/>
      <c r="AQ337" s="13"/>
    </row>
    <row r="338" spans="2:43" x14ac:dyDescent="0.35">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c r="AH338" s="13"/>
      <c r="AI338" s="13"/>
      <c r="AJ338" s="13"/>
      <c r="AK338" s="13"/>
      <c r="AL338" s="13"/>
      <c r="AM338" s="13"/>
      <c r="AN338" s="13"/>
      <c r="AO338" s="13"/>
      <c r="AP338" s="13"/>
      <c r="AQ338" s="13"/>
    </row>
    <row r="339" spans="2:43" x14ac:dyDescent="0.35">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c r="AI339" s="13"/>
      <c r="AJ339" s="13"/>
      <c r="AK339" s="13"/>
      <c r="AL339" s="13"/>
      <c r="AM339" s="13"/>
      <c r="AN339" s="13"/>
      <c r="AO339" s="13"/>
      <c r="AP339" s="13"/>
      <c r="AQ339" s="13"/>
    </row>
    <row r="340" spans="2:43" x14ac:dyDescent="0.35">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c r="AH340" s="13"/>
      <c r="AI340" s="13"/>
      <c r="AJ340" s="13"/>
      <c r="AK340" s="13"/>
      <c r="AL340" s="13"/>
      <c r="AM340" s="13"/>
      <c r="AN340" s="13"/>
      <c r="AO340" s="13"/>
      <c r="AP340" s="13"/>
      <c r="AQ340" s="13"/>
    </row>
    <row r="341" spans="2:43" x14ac:dyDescent="0.35">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c r="AH341" s="13"/>
      <c r="AI341" s="13"/>
      <c r="AJ341" s="13"/>
      <c r="AK341" s="13"/>
      <c r="AL341" s="13"/>
      <c r="AM341" s="13"/>
      <c r="AN341" s="13"/>
      <c r="AO341" s="13"/>
      <c r="AP341" s="13"/>
      <c r="AQ341" s="13"/>
    </row>
    <row r="342" spans="2:43" x14ac:dyDescent="0.35">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c r="AP342" s="13"/>
      <c r="AQ342" s="13"/>
    </row>
    <row r="343" spans="2:43" x14ac:dyDescent="0.35">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c r="AH343" s="13"/>
      <c r="AI343" s="13"/>
      <c r="AJ343" s="13"/>
      <c r="AK343" s="13"/>
      <c r="AL343" s="13"/>
      <c r="AM343" s="13"/>
      <c r="AN343" s="13"/>
      <c r="AO343" s="13"/>
      <c r="AP343" s="13"/>
      <c r="AQ343" s="13"/>
    </row>
    <row r="344" spans="2:43" x14ac:dyDescent="0.35">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c r="AH344" s="13"/>
      <c r="AI344" s="13"/>
      <c r="AJ344" s="13"/>
      <c r="AK344" s="13"/>
      <c r="AL344" s="13"/>
      <c r="AM344" s="13"/>
      <c r="AN344" s="13"/>
      <c r="AO344" s="13"/>
      <c r="AP344" s="13"/>
      <c r="AQ344" s="13"/>
    </row>
    <row r="345" spans="2:43" x14ac:dyDescent="0.35">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3"/>
      <c r="AK345" s="13"/>
      <c r="AL345" s="13"/>
      <c r="AM345" s="13"/>
      <c r="AN345" s="13"/>
      <c r="AO345" s="13"/>
      <c r="AP345" s="13"/>
      <c r="AQ345" s="13"/>
    </row>
    <row r="346" spans="2:43" x14ac:dyDescent="0.35">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row>
    <row r="347" spans="2:43" x14ac:dyDescent="0.35">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c r="AH347" s="13"/>
      <c r="AI347" s="13"/>
      <c r="AJ347" s="13"/>
      <c r="AK347" s="13"/>
      <c r="AL347" s="13"/>
      <c r="AM347" s="13"/>
      <c r="AN347" s="13"/>
      <c r="AO347" s="13"/>
      <c r="AP347" s="13"/>
      <c r="AQ347" s="13"/>
    </row>
    <row r="348" spans="2:43" x14ac:dyDescent="0.35">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c r="AH348" s="13"/>
      <c r="AI348" s="13"/>
      <c r="AJ348" s="13"/>
      <c r="AK348" s="13"/>
      <c r="AL348" s="13"/>
      <c r="AM348" s="13"/>
      <c r="AN348" s="13"/>
      <c r="AO348" s="13"/>
      <c r="AP348" s="13"/>
      <c r="AQ348" s="13"/>
    </row>
    <row r="349" spans="2:43" x14ac:dyDescent="0.35">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c r="AH349" s="13"/>
      <c r="AI349" s="13"/>
      <c r="AJ349" s="13"/>
      <c r="AK349" s="13"/>
      <c r="AL349" s="13"/>
      <c r="AM349" s="13"/>
      <c r="AN349" s="13"/>
      <c r="AO349" s="13"/>
      <c r="AP349" s="13"/>
      <c r="AQ349" s="13"/>
    </row>
    <row r="350" spans="2:43" x14ac:dyDescent="0.35">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c r="AQ350" s="13"/>
    </row>
    <row r="351" spans="2:43" x14ac:dyDescent="0.35">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c r="AH351" s="13"/>
      <c r="AI351" s="13"/>
      <c r="AJ351" s="13"/>
      <c r="AK351" s="13"/>
      <c r="AL351" s="13"/>
      <c r="AM351" s="13"/>
      <c r="AN351" s="13"/>
      <c r="AO351" s="13"/>
      <c r="AP351" s="13"/>
      <c r="AQ351" s="13"/>
    </row>
    <row r="352" spans="2:43" x14ac:dyDescent="0.35">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c r="AH352" s="13"/>
      <c r="AI352" s="13"/>
      <c r="AJ352" s="13"/>
      <c r="AK352" s="13"/>
      <c r="AL352" s="13"/>
      <c r="AM352" s="13"/>
      <c r="AN352" s="13"/>
      <c r="AO352" s="13"/>
      <c r="AP352" s="13"/>
      <c r="AQ352" s="13"/>
    </row>
    <row r="353" spans="2:43" x14ac:dyDescent="0.35">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c r="AH353" s="13"/>
      <c r="AI353" s="13"/>
      <c r="AJ353" s="13"/>
      <c r="AK353" s="13"/>
      <c r="AL353" s="13"/>
      <c r="AM353" s="13"/>
      <c r="AN353" s="13"/>
      <c r="AO353" s="13"/>
      <c r="AP353" s="13"/>
      <c r="AQ353" s="13"/>
    </row>
    <row r="354" spans="2:43" x14ac:dyDescent="0.35">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c r="AH354" s="13"/>
      <c r="AI354" s="13"/>
      <c r="AJ354" s="13"/>
      <c r="AK354" s="13"/>
      <c r="AL354" s="13"/>
      <c r="AM354" s="13"/>
      <c r="AN354" s="13"/>
      <c r="AO354" s="13"/>
      <c r="AP354" s="13"/>
      <c r="AQ354" s="13"/>
    </row>
    <row r="355" spans="2:43" x14ac:dyDescent="0.35">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c r="AP355" s="13"/>
      <c r="AQ355" s="13"/>
    </row>
    <row r="356" spans="2:43" x14ac:dyDescent="0.35">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row>
    <row r="357" spans="2:43" x14ac:dyDescent="0.35">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c r="AO357" s="13"/>
      <c r="AP357" s="13"/>
      <c r="AQ357" s="13"/>
    </row>
    <row r="358" spans="2:43" x14ac:dyDescent="0.35">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c r="AP358" s="13"/>
      <c r="AQ358" s="13"/>
    </row>
    <row r="359" spans="2:43" x14ac:dyDescent="0.35">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c r="AH359" s="13"/>
      <c r="AI359" s="13"/>
      <c r="AJ359" s="13"/>
      <c r="AK359" s="13"/>
      <c r="AL359" s="13"/>
      <c r="AM359" s="13"/>
      <c r="AN359" s="13"/>
      <c r="AO359" s="13"/>
      <c r="AP359" s="13"/>
      <c r="AQ359" s="13"/>
    </row>
    <row r="360" spans="2:43" x14ac:dyDescent="0.35">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c r="AH360" s="13"/>
      <c r="AI360" s="13"/>
      <c r="AJ360" s="13"/>
      <c r="AK360" s="13"/>
      <c r="AL360" s="13"/>
      <c r="AM360" s="13"/>
      <c r="AN360" s="13"/>
      <c r="AO360" s="13"/>
      <c r="AP360" s="13"/>
      <c r="AQ360" s="13"/>
    </row>
    <row r="361" spans="2:43" x14ac:dyDescent="0.35">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c r="AH361" s="13"/>
      <c r="AI361" s="13"/>
      <c r="AJ361" s="13"/>
      <c r="AK361" s="13"/>
      <c r="AL361" s="13"/>
      <c r="AM361" s="13"/>
      <c r="AN361" s="13"/>
      <c r="AO361" s="13"/>
      <c r="AP361" s="13"/>
      <c r="AQ361" s="13"/>
    </row>
    <row r="362" spans="2:43" x14ac:dyDescent="0.35">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c r="AH362" s="13"/>
      <c r="AI362" s="13"/>
      <c r="AJ362" s="13"/>
      <c r="AK362" s="13"/>
      <c r="AL362" s="13"/>
      <c r="AM362" s="13"/>
      <c r="AN362" s="13"/>
      <c r="AO362" s="13"/>
      <c r="AP362" s="13"/>
      <c r="AQ362" s="13"/>
    </row>
    <row r="363" spans="2:43" x14ac:dyDescent="0.35">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c r="AH363" s="13"/>
      <c r="AI363" s="13"/>
      <c r="AJ363" s="13"/>
      <c r="AK363" s="13"/>
      <c r="AL363" s="13"/>
      <c r="AM363" s="13"/>
      <c r="AN363" s="13"/>
      <c r="AO363" s="13"/>
      <c r="AP363" s="13"/>
      <c r="AQ363" s="13"/>
    </row>
    <row r="364" spans="2:43" x14ac:dyDescent="0.35">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c r="AH364" s="13"/>
      <c r="AI364" s="13"/>
      <c r="AJ364" s="13"/>
      <c r="AK364" s="13"/>
      <c r="AL364" s="13"/>
      <c r="AM364" s="13"/>
      <c r="AN364" s="13"/>
      <c r="AO364" s="13"/>
      <c r="AP364" s="13"/>
      <c r="AQ364" s="13"/>
    </row>
    <row r="365" spans="2:43" x14ac:dyDescent="0.35">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c r="AH365" s="13"/>
      <c r="AI365" s="13"/>
      <c r="AJ365" s="13"/>
      <c r="AK365" s="13"/>
      <c r="AL365" s="13"/>
      <c r="AM365" s="13"/>
      <c r="AN365" s="13"/>
      <c r="AO365" s="13"/>
      <c r="AP365" s="13"/>
      <c r="AQ365" s="13"/>
    </row>
    <row r="366" spans="2:43" x14ac:dyDescent="0.35">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row>
    <row r="367" spans="2:43" x14ac:dyDescent="0.35">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c r="AH367" s="13"/>
      <c r="AI367" s="13"/>
      <c r="AJ367" s="13"/>
      <c r="AK367" s="13"/>
      <c r="AL367" s="13"/>
      <c r="AM367" s="13"/>
      <c r="AN367" s="13"/>
      <c r="AO367" s="13"/>
      <c r="AP367" s="13"/>
      <c r="AQ367" s="13"/>
    </row>
    <row r="368" spans="2:43" x14ac:dyDescent="0.35">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c r="AH368" s="13"/>
      <c r="AI368" s="13"/>
      <c r="AJ368" s="13"/>
      <c r="AK368" s="13"/>
      <c r="AL368" s="13"/>
      <c r="AM368" s="13"/>
      <c r="AN368" s="13"/>
      <c r="AO368" s="13"/>
      <c r="AP368" s="13"/>
      <c r="AQ368" s="13"/>
    </row>
    <row r="369" spans="2:43" x14ac:dyDescent="0.35">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c r="AH369" s="13"/>
      <c r="AI369" s="13"/>
      <c r="AJ369" s="13"/>
      <c r="AK369" s="13"/>
      <c r="AL369" s="13"/>
      <c r="AM369" s="13"/>
      <c r="AN369" s="13"/>
      <c r="AO369" s="13"/>
      <c r="AP369" s="13"/>
      <c r="AQ369" s="13"/>
    </row>
    <row r="370" spans="2:43" x14ac:dyDescent="0.35">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c r="AH370" s="13"/>
      <c r="AI370" s="13"/>
      <c r="AJ370" s="13"/>
      <c r="AK370" s="13"/>
      <c r="AL370" s="13"/>
      <c r="AM370" s="13"/>
      <c r="AN370" s="13"/>
      <c r="AO370" s="13"/>
      <c r="AP370" s="13"/>
      <c r="AQ370" s="13"/>
    </row>
    <row r="371" spans="2:43" x14ac:dyDescent="0.35">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c r="AH371" s="13"/>
      <c r="AI371" s="13"/>
      <c r="AJ371" s="13"/>
      <c r="AK371" s="13"/>
      <c r="AL371" s="13"/>
      <c r="AM371" s="13"/>
      <c r="AN371" s="13"/>
      <c r="AO371" s="13"/>
      <c r="AP371" s="13"/>
      <c r="AQ371" s="13"/>
    </row>
    <row r="372" spans="2:43" x14ac:dyDescent="0.35">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c r="AH372" s="13"/>
      <c r="AI372" s="13"/>
      <c r="AJ372" s="13"/>
      <c r="AK372" s="13"/>
      <c r="AL372" s="13"/>
      <c r="AM372" s="13"/>
      <c r="AN372" s="13"/>
      <c r="AO372" s="13"/>
      <c r="AP372" s="13"/>
      <c r="AQ372" s="13"/>
    </row>
    <row r="373" spans="2:43" x14ac:dyDescent="0.35">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c r="AH373" s="13"/>
      <c r="AI373" s="13"/>
      <c r="AJ373" s="13"/>
      <c r="AK373" s="13"/>
      <c r="AL373" s="13"/>
      <c r="AM373" s="13"/>
      <c r="AN373" s="13"/>
      <c r="AO373" s="13"/>
      <c r="AP373" s="13"/>
      <c r="AQ373" s="13"/>
    </row>
    <row r="374" spans="2:43" x14ac:dyDescent="0.35">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c r="AH374" s="13"/>
      <c r="AI374" s="13"/>
      <c r="AJ374" s="13"/>
      <c r="AK374" s="13"/>
      <c r="AL374" s="13"/>
      <c r="AM374" s="13"/>
      <c r="AN374" s="13"/>
      <c r="AO374" s="13"/>
      <c r="AP374" s="13"/>
      <c r="AQ374" s="13"/>
    </row>
    <row r="375" spans="2:43" x14ac:dyDescent="0.35">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c r="AH375" s="13"/>
      <c r="AI375" s="13"/>
      <c r="AJ375" s="13"/>
      <c r="AK375" s="13"/>
      <c r="AL375" s="13"/>
      <c r="AM375" s="13"/>
      <c r="AN375" s="13"/>
      <c r="AO375" s="13"/>
      <c r="AP375" s="13"/>
      <c r="AQ375" s="13"/>
    </row>
    <row r="376" spans="2:43" x14ac:dyDescent="0.35">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c r="AP376" s="13"/>
      <c r="AQ376" s="13"/>
    </row>
    <row r="377" spans="2:43" x14ac:dyDescent="0.35">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c r="AH377" s="13"/>
      <c r="AI377" s="13"/>
      <c r="AJ377" s="13"/>
      <c r="AK377" s="13"/>
      <c r="AL377" s="13"/>
      <c r="AM377" s="13"/>
      <c r="AN377" s="13"/>
      <c r="AO377" s="13"/>
      <c r="AP377" s="13"/>
      <c r="AQ377" s="13"/>
    </row>
    <row r="378" spans="2:43" x14ac:dyDescent="0.35">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c r="AH378" s="13"/>
      <c r="AI378" s="13"/>
      <c r="AJ378" s="13"/>
      <c r="AK378" s="13"/>
      <c r="AL378" s="13"/>
      <c r="AM378" s="13"/>
      <c r="AN378" s="13"/>
      <c r="AO378" s="13"/>
      <c r="AP378" s="13"/>
      <c r="AQ378" s="13"/>
    </row>
    <row r="379" spans="2:43" x14ac:dyDescent="0.35">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c r="AH379" s="13"/>
      <c r="AI379" s="13"/>
      <c r="AJ379" s="13"/>
      <c r="AK379" s="13"/>
      <c r="AL379" s="13"/>
      <c r="AM379" s="13"/>
      <c r="AN379" s="13"/>
      <c r="AO379" s="13"/>
      <c r="AP379" s="13"/>
      <c r="AQ379" s="13"/>
    </row>
    <row r="380" spans="2:43" x14ac:dyDescent="0.35">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c r="AH380" s="13"/>
      <c r="AI380" s="13"/>
      <c r="AJ380" s="13"/>
      <c r="AK380" s="13"/>
      <c r="AL380" s="13"/>
      <c r="AM380" s="13"/>
      <c r="AN380" s="13"/>
      <c r="AO380" s="13"/>
      <c r="AP380" s="13"/>
      <c r="AQ380" s="13"/>
    </row>
    <row r="381" spans="2:43" x14ac:dyDescent="0.35">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c r="AH381" s="13"/>
      <c r="AI381" s="13"/>
      <c r="AJ381" s="13"/>
      <c r="AK381" s="13"/>
      <c r="AL381" s="13"/>
      <c r="AM381" s="13"/>
      <c r="AN381" s="13"/>
      <c r="AO381" s="13"/>
      <c r="AP381" s="13"/>
      <c r="AQ381" s="13"/>
    </row>
    <row r="382" spans="2:43" x14ac:dyDescent="0.35">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c r="AH382" s="13"/>
      <c r="AI382" s="13"/>
      <c r="AJ382" s="13"/>
      <c r="AK382" s="13"/>
      <c r="AL382" s="13"/>
      <c r="AM382" s="13"/>
      <c r="AN382" s="13"/>
      <c r="AO382" s="13"/>
      <c r="AP382" s="13"/>
      <c r="AQ382" s="13"/>
    </row>
    <row r="383" spans="2:43" x14ac:dyDescent="0.35">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c r="AH383" s="13"/>
      <c r="AI383" s="13"/>
      <c r="AJ383" s="13"/>
      <c r="AK383" s="13"/>
      <c r="AL383" s="13"/>
      <c r="AM383" s="13"/>
      <c r="AN383" s="13"/>
      <c r="AO383" s="13"/>
      <c r="AP383" s="13"/>
      <c r="AQ383" s="13"/>
    </row>
    <row r="384" spans="2:43" x14ac:dyDescent="0.35">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c r="AH384" s="13"/>
      <c r="AI384" s="13"/>
      <c r="AJ384" s="13"/>
      <c r="AK384" s="13"/>
      <c r="AL384" s="13"/>
      <c r="AM384" s="13"/>
      <c r="AN384" s="13"/>
      <c r="AO384" s="13"/>
      <c r="AP384" s="13"/>
      <c r="AQ384" s="13"/>
    </row>
    <row r="385" spans="2:43" x14ac:dyDescent="0.35">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c r="AH385" s="13"/>
      <c r="AI385" s="13"/>
      <c r="AJ385" s="13"/>
      <c r="AK385" s="13"/>
      <c r="AL385" s="13"/>
      <c r="AM385" s="13"/>
      <c r="AN385" s="13"/>
      <c r="AO385" s="13"/>
      <c r="AP385" s="13"/>
      <c r="AQ385" s="13"/>
    </row>
    <row r="386" spans="2:43" x14ac:dyDescent="0.35">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c r="AP386" s="13"/>
      <c r="AQ386" s="13"/>
    </row>
    <row r="387" spans="2:43" x14ac:dyDescent="0.35">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c r="AH387" s="13"/>
      <c r="AI387" s="13"/>
      <c r="AJ387" s="13"/>
      <c r="AK387" s="13"/>
      <c r="AL387" s="13"/>
      <c r="AM387" s="13"/>
      <c r="AN387" s="13"/>
      <c r="AO387" s="13"/>
      <c r="AP387" s="13"/>
      <c r="AQ387" s="13"/>
    </row>
    <row r="388" spans="2:43" x14ac:dyDescent="0.35">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c r="AH388" s="13"/>
      <c r="AI388" s="13"/>
      <c r="AJ388" s="13"/>
      <c r="AK388" s="13"/>
      <c r="AL388" s="13"/>
      <c r="AM388" s="13"/>
      <c r="AN388" s="13"/>
      <c r="AO388" s="13"/>
      <c r="AP388" s="13"/>
      <c r="AQ388" s="13"/>
    </row>
    <row r="389" spans="2:43" x14ac:dyDescent="0.35">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c r="AH389" s="13"/>
      <c r="AI389" s="13"/>
      <c r="AJ389" s="13"/>
      <c r="AK389" s="13"/>
      <c r="AL389" s="13"/>
      <c r="AM389" s="13"/>
      <c r="AN389" s="13"/>
      <c r="AO389" s="13"/>
      <c r="AP389" s="13"/>
      <c r="AQ389" s="13"/>
    </row>
    <row r="390" spans="2:43" x14ac:dyDescent="0.35">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c r="AH390" s="13"/>
      <c r="AI390" s="13"/>
      <c r="AJ390" s="13"/>
      <c r="AK390" s="13"/>
      <c r="AL390" s="13"/>
      <c r="AM390" s="13"/>
      <c r="AN390" s="13"/>
      <c r="AO390" s="13"/>
      <c r="AP390" s="13"/>
      <c r="AQ390" s="13"/>
    </row>
    <row r="391" spans="2:43" x14ac:dyDescent="0.35">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c r="AH391" s="13"/>
      <c r="AI391" s="13"/>
      <c r="AJ391" s="13"/>
      <c r="AK391" s="13"/>
      <c r="AL391" s="13"/>
      <c r="AM391" s="13"/>
      <c r="AN391" s="13"/>
      <c r="AO391" s="13"/>
      <c r="AP391" s="13"/>
      <c r="AQ391" s="13"/>
    </row>
    <row r="392" spans="2:43" x14ac:dyDescent="0.35">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c r="AH392" s="13"/>
      <c r="AI392" s="13"/>
      <c r="AJ392" s="13"/>
      <c r="AK392" s="13"/>
      <c r="AL392" s="13"/>
      <c r="AM392" s="13"/>
      <c r="AN392" s="13"/>
      <c r="AO392" s="13"/>
      <c r="AP392" s="13"/>
      <c r="AQ392" s="13"/>
    </row>
    <row r="393" spans="2:43" x14ac:dyDescent="0.35">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c r="AH393" s="13"/>
      <c r="AI393" s="13"/>
      <c r="AJ393" s="13"/>
      <c r="AK393" s="13"/>
      <c r="AL393" s="13"/>
      <c r="AM393" s="13"/>
      <c r="AN393" s="13"/>
      <c r="AO393" s="13"/>
      <c r="AP393" s="13"/>
      <c r="AQ393" s="13"/>
    </row>
    <row r="394" spans="2:43" x14ac:dyDescent="0.35">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c r="AH394" s="13"/>
      <c r="AI394" s="13"/>
      <c r="AJ394" s="13"/>
      <c r="AK394" s="13"/>
      <c r="AL394" s="13"/>
      <c r="AM394" s="13"/>
      <c r="AN394" s="13"/>
      <c r="AO394" s="13"/>
      <c r="AP394" s="13"/>
      <c r="AQ394" s="13"/>
    </row>
    <row r="395" spans="2:43" x14ac:dyDescent="0.35">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c r="AH395" s="13"/>
      <c r="AI395" s="13"/>
      <c r="AJ395" s="13"/>
      <c r="AK395" s="13"/>
      <c r="AL395" s="13"/>
      <c r="AM395" s="13"/>
      <c r="AN395" s="13"/>
      <c r="AO395" s="13"/>
      <c r="AP395" s="13"/>
      <c r="AQ395" s="13"/>
    </row>
    <row r="396" spans="2:43" x14ac:dyDescent="0.35">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c r="AP396" s="13"/>
      <c r="AQ396" s="13"/>
    </row>
    <row r="397" spans="2:43" x14ac:dyDescent="0.35">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c r="AH397" s="13"/>
      <c r="AI397" s="13"/>
      <c r="AJ397" s="13"/>
      <c r="AK397" s="13"/>
      <c r="AL397" s="13"/>
      <c r="AM397" s="13"/>
      <c r="AN397" s="13"/>
      <c r="AO397" s="13"/>
      <c r="AP397" s="13"/>
      <c r="AQ397" s="13"/>
    </row>
    <row r="398" spans="2:43" x14ac:dyDescent="0.35">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c r="AH398" s="13"/>
      <c r="AI398" s="13"/>
      <c r="AJ398" s="13"/>
      <c r="AK398" s="13"/>
      <c r="AL398" s="13"/>
      <c r="AM398" s="13"/>
      <c r="AN398" s="13"/>
      <c r="AO398" s="13"/>
      <c r="AP398" s="13"/>
      <c r="AQ398" s="13"/>
    </row>
    <row r="399" spans="2:43" x14ac:dyDescent="0.35">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c r="AH399" s="13"/>
      <c r="AI399" s="13"/>
      <c r="AJ399" s="13"/>
      <c r="AK399" s="13"/>
      <c r="AL399" s="13"/>
      <c r="AM399" s="13"/>
      <c r="AN399" s="13"/>
      <c r="AO399" s="13"/>
      <c r="AP399" s="13"/>
      <c r="AQ399" s="13"/>
    </row>
    <row r="400" spans="2:43" x14ac:dyDescent="0.35">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c r="AH400" s="13"/>
      <c r="AI400" s="13"/>
      <c r="AJ400" s="13"/>
      <c r="AK400" s="13"/>
      <c r="AL400" s="13"/>
      <c r="AM400" s="13"/>
      <c r="AN400" s="13"/>
      <c r="AO400" s="13"/>
      <c r="AP400" s="13"/>
      <c r="AQ400" s="13"/>
    </row>
    <row r="401" spans="2:43" x14ac:dyDescent="0.35">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c r="AH401" s="13"/>
      <c r="AI401" s="13"/>
      <c r="AJ401" s="13"/>
      <c r="AK401" s="13"/>
      <c r="AL401" s="13"/>
      <c r="AM401" s="13"/>
      <c r="AN401" s="13"/>
      <c r="AO401" s="13"/>
      <c r="AP401" s="13"/>
      <c r="AQ401" s="13"/>
    </row>
    <row r="402" spans="2:43" x14ac:dyDescent="0.35">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c r="AH402" s="13"/>
      <c r="AI402" s="13"/>
      <c r="AJ402" s="13"/>
      <c r="AK402" s="13"/>
      <c r="AL402" s="13"/>
      <c r="AM402" s="13"/>
      <c r="AN402" s="13"/>
      <c r="AO402" s="13"/>
      <c r="AP402" s="13"/>
      <c r="AQ402" s="13"/>
    </row>
    <row r="403" spans="2:43" x14ac:dyDescent="0.35">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c r="AH403" s="13"/>
      <c r="AI403" s="13"/>
      <c r="AJ403" s="13"/>
      <c r="AK403" s="13"/>
      <c r="AL403" s="13"/>
      <c r="AM403" s="13"/>
      <c r="AN403" s="13"/>
      <c r="AO403" s="13"/>
      <c r="AP403" s="13"/>
      <c r="AQ403" s="13"/>
    </row>
    <row r="404" spans="2:43" x14ac:dyDescent="0.35">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c r="AH404" s="13"/>
      <c r="AI404" s="13"/>
      <c r="AJ404" s="13"/>
      <c r="AK404" s="13"/>
      <c r="AL404" s="13"/>
      <c r="AM404" s="13"/>
      <c r="AN404" s="13"/>
      <c r="AO404" s="13"/>
      <c r="AP404" s="13"/>
      <c r="AQ404" s="13"/>
    </row>
    <row r="405" spans="2:43" x14ac:dyDescent="0.35">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c r="AH405" s="13"/>
      <c r="AI405" s="13"/>
      <c r="AJ405" s="13"/>
      <c r="AK405" s="13"/>
      <c r="AL405" s="13"/>
      <c r="AM405" s="13"/>
      <c r="AN405" s="13"/>
      <c r="AO405" s="13"/>
      <c r="AP405" s="13"/>
      <c r="AQ405" s="13"/>
    </row>
    <row r="406" spans="2:43" x14ac:dyDescent="0.35">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row>
    <row r="407" spans="2:43" x14ac:dyDescent="0.35">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c r="AH407" s="13"/>
      <c r="AI407" s="13"/>
      <c r="AJ407" s="13"/>
      <c r="AK407" s="13"/>
      <c r="AL407" s="13"/>
      <c r="AM407" s="13"/>
      <c r="AN407" s="13"/>
      <c r="AO407" s="13"/>
      <c r="AP407" s="13"/>
      <c r="AQ407" s="13"/>
    </row>
    <row r="408" spans="2:43" x14ac:dyDescent="0.35">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c r="AH408" s="13"/>
      <c r="AI408" s="13"/>
      <c r="AJ408" s="13"/>
      <c r="AK408" s="13"/>
      <c r="AL408" s="13"/>
      <c r="AM408" s="13"/>
      <c r="AN408" s="13"/>
      <c r="AO408" s="13"/>
      <c r="AP408" s="13"/>
      <c r="AQ408" s="13"/>
    </row>
    <row r="409" spans="2:43" x14ac:dyDescent="0.35">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c r="AH409" s="13"/>
      <c r="AI409" s="13"/>
      <c r="AJ409" s="13"/>
      <c r="AK409" s="13"/>
      <c r="AL409" s="13"/>
      <c r="AM409" s="13"/>
      <c r="AN409" s="13"/>
      <c r="AO409" s="13"/>
      <c r="AP409" s="13"/>
      <c r="AQ409" s="13"/>
    </row>
    <row r="410" spans="2:43" x14ac:dyDescent="0.35">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c r="AH410" s="13"/>
      <c r="AI410" s="13"/>
      <c r="AJ410" s="13"/>
      <c r="AK410" s="13"/>
      <c r="AL410" s="13"/>
      <c r="AM410" s="13"/>
      <c r="AN410" s="13"/>
      <c r="AO410" s="13"/>
      <c r="AP410" s="13"/>
      <c r="AQ410" s="13"/>
    </row>
    <row r="411" spans="2:43" x14ac:dyDescent="0.35">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c r="AH411" s="13"/>
      <c r="AI411" s="13"/>
      <c r="AJ411" s="13"/>
      <c r="AK411" s="13"/>
      <c r="AL411" s="13"/>
      <c r="AM411" s="13"/>
      <c r="AN411" s="13"/>
      <c r="AO411" s="13"/>
      <c r="AP411" s="13"/>
      <c r="AQ411" s="13"/>
    </row>
    <row r="412" spans="2:43" x14ac:dyDescent="0.35">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c r="AH412" s="13"/>
      <c r="AI412" s="13"/>
      <c r="AJ412" s="13"/>
      <c r="AK412" s="13"/>
      <c r="AL412" s="13"/>
      <c r="AM412" s="13"/>
      <c r="AN412" s="13"/>
      <c r="AO412" s="13"/>
      <c r="AP412" s="13"/>
      <c r="AQ412" s="13"/>
    </row>
    <row r="413" spans="2:43" x14ac:dyDescent="0.35">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c r="AH413" s="13"/>
      <c r="AI413" s="13"/>
      <c r="AJ413" s="13"/>
      <c r="AK413" s="13"/>
      <c r="AL413" s="13"/>
      <c r="AM413" s="13"/>
      <c r="AN413" s="13"/>
      <c r="AO413" s="13"/>
      <c r="AP413" s="13"/>
      <c r="AQ413" s="13"/>
    </row>
    <row r="414" spans="2:43" x14ac:dyDescent="0.35">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c r="AH414" s="13"/>
      <c r="AI414" s="13"/>
      <c r="AJ414" s="13"/>
      <c r="AK414" s="13"/>
      <c r="AL414" s="13"/>
      <c r="AM414" s="13"/>
      <c r="AN414" s="13"/>
      <c r="AO414" s="13"/>
      <c r="AP414" s="13"/>
      <c r="AQ414" s="13"/>
    </row>
    <row r="415" spans="2:43" x14ac:dyDescent="0.35">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c r="AH415" s="13"/>
      <c r="AI415" s="13"/>
      <c r="AJ415" s="13"/>
      <c r="AK415" s="13"/>
      <c r="AL415" s="13"/>
      <c r="AM415" s="13"/>
      <c r="AN415" s="13"/>
      <c r="AO415" s="13"/>
      <c r="AP415" s="13"/>
      <c r="AQ415" s="13"/>
    </row>
    <row r="416" spans="2:43" x14ac:dyDescent="0.35">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row>
    <row r="417" spans="2:43" x14ac:dyDescent="0.35">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c r="AH417" s="13"/>
      <c r="AI417" s="13"/>
      <c r="AJ417" s="13"/>
      <c r="AK417" s="13"/>
      <c r="AL417" s="13"/>
      <c r="AM417" s="13"/>
      <c r="AN417" s="13"/>
      <c r="AO417" s="13"/>
      <c r="AP417" s="13"/>
      <c r="AQ417" s="13"/>
    </row>
    <row r="418" spans="2:43" x14ac:dyDescent="0.35">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c r="AH418" s="13"/>
      <c r="AI418" s="13"/>
      <c r="AJ418" s="13"/>
      <c r="AK418" s="13"/>
      <c r="AL418" s="13"/>
      <c r="AM418" s="13"/>
      <c r="AN418" s="13"/>
      <c r="AO418" s="13"/>
      <c r="AP418" s="13"/>
      <c r="AQ418" s="13"/>
    </row>
    <row r="419" spans="2:43" x14ac:dyDescent="0.35">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c r="AH419" s="13"/>
      <c r="AI419" s="13"/>
      <c r="AJ419" s="13"/>
      <c r="AK419" s="13"/>
      <c r="AL419" s="13"/>
      <c r="AM419" s="13"/>
      <c r="AN419" s="13"/>
      <c r="AO419" s="13"/>
      <c r="AP419" s="13"/>
      <c r="AQ419" s="13"/>
    </row>
    <row r="420" spans="2:43" x14ac:dyDescent="0.35">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c r="AH420" s="13"/>
      <c r="AI420" s="13"/>
      <c r="AJ420" s="13"/>
      <c r="AK420" s="13"/>
      <c r="AL420" s="13"/>
      <c r="AM420" s="13"/>
      <c r="AN420" s="13"/>
      <c r="AO420" s="13"/>
      <c r="AP420" s="13"/>
      <c r="AQ420" s="13"/>
    </row>
    <row r="421" spans="2:43" x14ac:dyDescent="0.35">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c r="AH421" s="13"/>
      <c r="AI421" s="13"/>
      <c r="AJ421" s="13"/>
      <c r="AK421" s="13"/>
      <c r="AL421" s="13"/>
      <c r="AM421" s="13"/>
      <c r="AN421" s="13"/>
      <c r="AO421" s="13"/>
      <c r="AP421" s="13"/>
      <c r="AQ421" s="13"/>
    </row>
    <row r="422" spans="2:43" x14ac:dyDescent="0.35">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c r="AH422" s="13"/>
      <c r="AI422" s="13"/>
      <c r="AJ422" s="13"/>
      <c r="AK422" s="13"/>
      <c r="AL422" s="13"/>
      <c r="AM422" s="13"/>
      <c r="AN422" s="13"/>
      <c r="AO422" s="13"/>
      <c r="AP422" s="13"/>
      <c r="AQ422" s="13"/>
    </row>
    <row r="423" spans="2:43" x14ac:dyDescent="0.35">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c r="AH423" s="13"/>
      <c r="AI423" s="13"/>
      <c r="AJ423" s="13"/>
      <c r="AK423" s="13"/>
      <c r="AL423" s="13"/>
      <c r="AM423" s="13"/>
      <c r="AN423" s="13"/>
      <c r="AO423" s="13"/>
      <c r="AP423" s="13"/>
      <c r="AQ423" s="13"/>
    </row>
    <row r="424" spans="2:43" x14ac:dyDescent="0.35">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c r="AH424" s="13"/>
      <c r="AI424" s="13"/>
      <c r="AJ424" s="13"/>
      <c r="AK424" s="13"/>
      <c r="AL424" s="13"/>
      <c r="AM424" s="13"/>
      <c r="AN424" s="13"/>
      <c r="AO424" s="13"/>
      <c r="AP424" s="13"/>
      <c r="AQ424" s="13"/>
    </row>
    <row r="425" spans="2:43" x14ac:dyDescent="0.35">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c r="AH425" s="13"/>
      <c r="AI425" s="13"/>
      <c r="AJ425" s="13"/>
      <c r="AK425" s="13"/>
      <c r="AL425" s="13"/>
      <c r="AM425" s="13"/>
      <c r="AN425" s="13"/>
      <c r="AO425" s="13"/>
      <c r="AP425" s="13"/>
      <c r="AQ425" s="13"/>
    </row>
    <row r="426" spans="2:43" x14ac:dyDescent="0.35">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row>
    <row r="427" spans="2:43" x14ac:dyDescent="0.35">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c r="AH427" s="13"/>
      <c r="AI427" s="13"/>
      <c r="AJ427" s="13"/>
      <c r="AK427" s="13"/>
      <c r="AL427" s="13"/>
      <c r="AM427" s="13"/>
      <c r="AN427" s="13"/>
      <c r="AO427" s="13"/>
      <c r="AP427" s="13"/>
      <c r="AQ427" s="13"/>
    </row>
    <row r="428" spans="2:43" x14ac:dyDescent="0.35">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c r="AH428" s="13"/>
      <c r="AI428" s="13"/>
      <c r="AJ428" s="13"/>
      <c r="AK428" s="13"/>
      <c r="AL428" s="13"/>
      <c r="AM428" s="13"/>
      <c r="AN428" s="13"/>
      <c r="AO428" s="13"/>
      <c r="AP428" s="13"/>
      <c r="AQ428" s="13"/>
    </row>
    <row r="429" spans="2:43" x14ac:dyDescent="0.35">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c r="AH429" s="13"/>
      <c r="AI429" s="13"/>
      <c r="AJ429" s="13"/>
      <c r="AK429" s="13"/>
      <c r="AL429" s="13"/>
      <c r="AM429" s="13"/>
      <c r="AN429" s="13"/>
      <c r="AO429" s="13"/>
      <c r="AP429" s="13"/>
      <c r="AQ429" s="13"/>
    </row>
    <row r="430" spans="2:43" x14ac:dyDescent="0.35">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c r="AH430" s="13"/>
      <c r="AI430" s="13"/>
      <c r="AJ430" s="13"/>
      <c r="AK430" s="13"/>
      <c r="AL430" s="13"/>
      <c r="AM430" s="13"/>
      <c r="AN430" s="13"/>
      <c r="AO430" s="13"/>
      <c r="AP430" s="13"/>
      <c r="AQ430" s="13"/>
    </row>
    <row r="431" spans="2:43" x14ac:dyDescent="0.35">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c r="AH431" s="13"/>
      <c r="AI431" s="13"/>
      <c r="AJ431" s="13"/>
      <c r="AK431" s="13"/>
      <c r="AL431" s="13"/>
      <c r="AM431" s="13"/>
      <c r="AN431" s="13"/>
      <c r="AO431" s="13"/>
      <c r="AP431" s="13"/>
      <c r="AQ431" s="13"/>
    </row>
    <row r="432" spans="2:43" x14ac:dyDescent="0.35">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c r="AH432" s="13"/>
      <c r="AI432" s="13"/>
      <c r="AJ432" s="13"/>
      <c r="AK432" s="13"/>
      <c r="AL432" s="13"/>
      <c r="AM432" s="13"/>
      <c r="AN432" s="13"/>
      <c r="AO432" s="13"/>
      <c r="AP432" s="13"/>
      <c r="AQ432" s="13"/>
    </row>
    <row r="433" spans="2:43" x14ac:dyDescent="0.35">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c r="AH433" s="13"/>
      <c r="AI433" s="13"/>
      <c r="AJ433" s="13"/>
      <c r="AK433" s="13"/>
      <c r="AL433" s="13"/>
      <c r="AM433" s="13"/>
      <c r="AN433" s="13"/>
      <c r="AO433" s="13"/>
      <c r="AP433" s="13"/>
      <c r="AQ433" s="13"/>
    </row>
    <row r="434" spans="2:43" x14ac:dyDescent="0.35">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c r="AH434" s="13"/>
      <c r="AI434" s="13"/>
      <c r="AJ434" s="13"/>
      <c r="AK434" s="13"/>
      <c r="AL434" s="13"/>
      <c r="AM434" s="13"/>
      <c r="AN434" s="13"/>
      <c r="AO434" s="13"/>
      <c r="AP434" s="13"/>
      <c r="AQ434" s="13"/>
    </row>
    <row r="435" spans="2:43" x14ac:dyDescent="0.35">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c r="AH435" s="13"/>
      <c r="AI435" s="13"/>
      <c r="AJ435" s="13"/>
      <c r="AK435" s="13"/>
      <c r="AL435" s="13"/>
      <c r="AM435" s="13"/>
      <c r="AN435" s="13"/>
      <c r="AO435" s="13"/>
      <c r="AP435" s="13"/>
      <c r="AQ435" s="13"/>
    </row>
    <row r="436" spans="2:43" x14ac:dyDescent="0.35">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row>
    <row r="437" spans="2:43" x14ac:dyDescent="0.35">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c r="AH437" s="13"/>
      <c r="AI437" s="13"/>
      <c r="AJ437" s="13"/>
      <c r="AK437" s="13"/>
      <c r="AL437" s="13"/>
      <c r="AM437" s="13"/>
      <c r="AN437" s="13"/>
      <c r="AO437" s="13"/>
      <c r="AP437" s="13"/>
      <c r="AQ437" s="13"/>
    </row>
    <row r="438" spans="2:43" x14ac:dyDescent="0.35">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c r="AH438" s="13"/>
      <c r="AI438" s="13"/>
      <c r="AJ438" s="13"/>
      <c r="AK438" s="13"/>
      <c r="AL438" s="13"/>
      <c r="AM438" s="13"/>
      <c r="AN438" s="13"/>
      <c r="AO438" s="13"/>
      <c r="AP438" s="13"/>
      <c r="AQ438" s="13"/>
    </row>
    <row r="439" spans="2:43" x14ac:dyDescent="0.35">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c r="AH439" s="13"/>
      <c r="AI439" s="13"/>
      <c r="AJ439" s="13"/>
      <c r="AK439" s="13"/>
      <c r="AL439" s="13"/>
      <c r="AM439" s="13"/>
      <c r="AN439" s="13"/>
      <c r="AO439" s="13"/>
      <c r="AP439" s="13"/>
      <c r="AQ439" s="13"/>
    </row>
    <row r="440" spans="2:43" x14ac:dyDescent="0.35">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c r="AH440" s="13"/>
      <c r="AI440" s="13"/>
      <c r="AJ440" s="13"/>
      <c r="AK440" s="13"/>
      <c r="AL440" s="13"/>
      <c r="AM440" s="13"/>
      <c r="AN440" s="13"/>
      <c r="AO440" s="13"/>
      <c r="AP440" s="13"/>
      <c r="AQ440" s="13"/>
    </row>
    <row r="441" spans="2:43" x14ac:dyDescent="0.35">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c r="AH441" s="13"/>
      <c r="AI441" s="13"/>
      <c r="AJ441" s="13"/>
      <c r="AK441" s="13"/>
      <c r="AL441" s="13"/>
      <c r="AM441" s="13"/>
      <c r="AN441" s="13"/>
      <c r="AO441" s="13"/>
      <c r="AP441" s="13"/>
      <c r="AQ441" s="13"/>
    </row>
    <row r="442" spans="2:43" x14ac:dyDescent="0.35">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c r="AH442" s="13"/>
      <c r="AI442" s="13"/>
      <c r="AJ442" s="13"/>
      <c r="AK442" s="13"/>
      <c r="AL442" s="13"/>
      <c r="AM442" s="13"/>
      <c r="AN442" s="13"/>
      <c r="AO442" s="13"/>
      <c r="AP442" s="13"/>
      <c r="AQ442" s="13"/>
    </row>
    <row r="443" spans="2:43" x14ac:dyDescent="0.35">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c r="AH443" s="13"/>
      <c r="AI443" s="13"/>
      <c r="AJ443" s="13"/>
      <c r="AK443" s="13"/>
      <c r="AL443" s="13"/>
      <c r="AM443" s="13"/>
      <c r="AN443" s="13"/>
      <c r="AO443" s="13"/>
      <c r="AP443" s="13"/>
      <c r="AQ443" s="13"/>
    </row>
    <row r="444" spans="2:43" x14ac:dyDescent="0.35">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c r="AH444" s="13"/>
      <c r="AI444" s="13"/>
      <c r="AJ444" s="13"/>
      <c r="AK444" s="13"/>
      <c r="AL444" s="13"/>
      <c r="AM444" s="13"/>
      <c r="AN444" s="13"/>
      <c r="AO444" s="13"/>
      <c r="AP444" s="13"/>
      <c r="AQ444" s="13"/>
    </row>
    <row r="445" spans="2:43" x14ac:dyDescent="0.35">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c r="AH445" s="13"/>
      <c r="AI445" s="13"/>
      <c r="AJ445" s="13"/>
      <c r="AK445" s="13"/>
      <c r="AL445" s="13"/>
      <c r="AM445" s="13"/>
      <c r="AN445" s="13"/>
      <c r="AO445" s="13"/>
      <c r="AP445" s="13"/>
      <c r="AQ445" s="13"/>
    </row>
    <row r="446" spans="2:43" x14ac:dyDescent="0.35">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c r="AP446" s="13"/>
      <c r="AQ446" s="13"/>
    </row>
    <row r="447" spans="2:43" x14ac:dyDescent="0.35">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c r="AH447" s="13"/>
      <c r="AI447" s="13"/>
      <c r="AJ447" s="13"/>
      <c r="AK447" s="13"/>
      <c r="AL447" s="13"/>
      <c r="AM447" s="13"/>
      <c r="AN447" s="13"/>
      <c r="AO447" s="13"/>
      <c r="AP447" s="13"/>
      <c r="AQ447" s="13"/>
    </row>
    <row r="448" spans="2:43" x14ac:dyDescent="0.35">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c r="AH448" s="13"/>
      <c r="AI448" s="13"/>
      <c r="AJ448" s="13"/>
      <c r="AK448" s="13"/>
      <c r="AL448" s="13"/>
      <c r="AM448" s="13"/>
      <c r="AN448" s="13"/>
      <c r="AO448" s="13"/>
      <c r="AP448" s="13"/>
      <c r="AQ448" s="13"/>
    </row>
    <row r="449" spans="2:43" x14ac:dyDescent="0.35">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c r="AH449" s="13"/>
      <c r="AI449" s="13"/>
      <c r="AJ449" s="13"/>
      <c r="AK449" s="13"/>
      <c r="AL449" s="13"/>
      <c r="AM449" s="13"/>
      <c r="AN449" s="13"/>
      <c r="AO449" s="13"/>
      <c r="AP449" s="13"/>
      <c r="AQ449" s="13"/>
    </row>
    <row r="450" spans="2:43" x14ac:dyDescent="0.35">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c r="AH450" s="13"/>
      <c r="AI450" s="13"/>
      <c r="AJ450" s="13"/>
      <c r="AK450" s="13"/>
      <c r="AL450" s="13"/>
      <c r="AM450" s="13"/>
      <c r="AN450" s="13"/>
      <c r="AO450" s="13"/>
      <c r="AP450" s="13"/>
      <c r="AQ450" s="13"/>
    </row>
    <row r="451" spans="2:43" x14ac:dyDescent="0.35">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c r="AH451" s="13"/>
      <c r="AI451" s="13"/>
      <c r="AJ451" s="13"/>
      <c r="AK451" s="13"/>
      <c r="AL451" s="13"/>
      <c r="AM451" s="13"/>
      <c r="AN451" s="13"/>
      <c r="AO451" s="13"/>
      <c r="AP451" s="13"/>
      <c r="AQ451" s="13"/>
    </row>
    <row r="452" spans="2:43" x14ac:dyDescent="0.35">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c r="AH452" s="13"/>
      <c r="AI452" s="13"/>
      <c r="AJ452" s="13"/>
      <c r="AK452" s="13"/>
      <c r="AL452" s="13"/>
      <c r="AM452" s="13"/>
      <c r="AN452" s="13"/>
      <c r="AO452" s="13"/>
      <c r="AP452" s="13"/>
      <c r="AQ452" s="13"/>
    </row>
    <row r="453" spans="2:43" x14ac:dyDescent="0.35">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c r="AH453" s="13"/>
      <c r="AI453" s="13"/>
      <c r="AJ453" s="13"/>
      <c r="AK453" s="13"/>
      <c r="AL453" s="13"/>
      <c r="AM453" s="13"/>
      <c r="AN453" s="13"/>
      <c r="AO453" s="13"/>
      <c r="AP453" s="13"/>
      <c r="AQ453" s="13"/>
    </row>
    <row r="454" spans="2:43" x14ac:dyDescent="0.35">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c r="AH454" s="13"/>
      <c r="AI454" s="13"/>
      <c r="AJ454" s="13"/>
      <c r="AK454" s="13"/>
      <c r="AL454" s="13"/>
      <c r="AM454" s="13"/>
      <c r="AN454" s="13"/>
      <c r="AO454" s="13"/>
      <c r="AP454" s="13"/>
      <c r="AQ454" s="13"/>
    </row>
    <row r="455" spans="2:43" x14ac:dyDescent="0.35">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c r="AH455" s="13"/>
      <c r="AI455" s="13"/>
      <c r="AJ455" s="13"/>
      <c r="AK455" s="13"/>
      <c r="AL455" s="13"/>
      <c r="AM455" s="13"/>
      <c r="AN455" s="13"/>
      <c r="AO455" s="13"/>
      <c r="AP455" s="13"/>
      <c r="AQ455" s="13"/>
    </row>
    <row r="456" spans="2:43" x14ac:dyDescent="0.35">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c r="AH456" s="13"/>
      <c r="AI456" s="13"/>
      <c r="AJ456" s="13"/>
      <c r="AK456" s="13"/>
      <c r="AL456" s="13"/>
      <c r="AM456" s="13"/>
      <c r="AN456" s="13"/>
      <c r="AO456" s="13"/>
      <c r="AP456" s="13"/>
      <c r="AQ456" s="13"/>
    </row>
    <row r="457" spans="2:43" x14ac:dyDescent="0.35">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c r="AH457" s="13"/>
      <c r="AI457" s="13"/>
      <c r="AJ457" s="13"/>
      <c r="AK457" s="13"/>
      <c r="AL457" s="13"/>
      <c r="AM457" s="13"/>
      <c r="AN457" s="13"/>
      <c r="AO457" s="13"/>
      <c r="AP457" s="13"/>
      <c r="AQ457" s="13"/>
    </row>
    <row r="458" spans="2:43" x14ac:dyDescent="0.35">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c r="AH458" s="13"/>
      <c r="AI458" s="13"/>
      <c r="AJ458" s="13"/>
      <c r="AK458" s="13"/>
      <c r="AL458" s="13"/>
      <c r="AM458" s="13"/>
      <c r="AN458" s="13"/>
      <c r="AO458" s="13"/>
      <c r="AP458" s="13"/>
      <c r="AQ458" s="13"/>
    </row>
    <row r="459" spans="2:43" x14ac:dyDescent="0.35">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c r="AH459" s="13"/>
      <c r="AI459" s="13"/>
      <c r="AJ459" s="13"/>
      <c r="AK459" s="13"/>
      <c r="AL459" s="13"/>
      <c r="AM459" s="13"/>
      <c r="AN459" s="13"/>
      <c r="AO459" s="13"/>
      <c r="AP459" s="13"/>
      <c r="AQ459" s="13"/>
    </row>
    <row r="460" spans="2:43" x14ac:dyDescent="0.35">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c r="AH460" s="13"/>
      <c r="AI460" s="13"/>
      <c r="AJ460" s="13"/>
      <c r="AK460" s="13"/>
      <c r="AL460" s="13"/>
      <c r="AM460" s="13"/>
      <c r="AN460" s="13"/>
      <c r="AO460" s="13"/>
      <c r="AP460" s="13"/>
      <c r="AQ460" s="13"/>
    </row>
    <row r="461" spans="2:43" x14ac:dyDescent="0.35">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c r="AH461" s="13"/>
      <c r="AI461" s="13"/>
      <c r="AJ461" s="13"/>
      <c r="AK461" s="13"/>
      <c r="AL461" s="13"/>
      <c r="AM461" s="13"/>
      <c r="AN461" s="13"/>
      <c r="AO461" s="13"/>
      <c r="AP461" s="13"/>
      <c r="AQ461" s="13"/>
    </row>
    <row r="462" spans="2:43" x14ac:dyDescent="0.35">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c r="AH462" s="13"/>
      <c r="AI462" s="13"/>
      <c r="AJ462" s="13"/>
      <c r="AK462" s="13"/>
      <c r="AL462" s="13"/>
      <c r="AM462" s="13"/>
      <c r="AN462" s="13"/>
      <c r="AO462" s="13"/>
      <c r="AP462" s="13"/>
      <c r="AQ462" s="13"/>
    </row>
    <row r="463" spans="2:43" x14ac:dyDescent="0.35">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c r="AH463" s="13"/>
      <c r="AI463" s="13"/>
      <c r="AJ463" s="13"/>
      <c r="AK463" s="13"/>
      <c r="AL463" s="13"/>
      <c r="AM463" s="13"/>
      <c r="AN463" s="13"/>
      <c r="AO463" s="13"/>
      <c r="AP463" s="13"/>
      <c r="AQ463" s="13"/>
    </row>
    <row r="464" spans="2:43" x14ac:dyDescent="0.35">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c r="AH464" s="13"/>
      <c r="AI464" s="13"/>
      <c r="AJ464" s="13"/>
      <c r="AK464" s="13"/>
      <c r="AL464" s="13"/>
      <c r="AM464" s="13"/>
      <c r="AN464" s="13"/>
      <c r="AO464" s="13"/>
      <c r="AP464" s="13"/>
      <c r="AQ464" s="13"/>
    </row>
    <row r="465" spans="2:43" x14ac:dyDescent="0.35">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c r="AH465" s="13"/>
      <c r="AI465" s="13"/>
      <c r="AJ465" s="13"/>
      <c r="AK465" s="13"/>
      <c r="AL465" s="13"/>
      <c r="AM465" s="13"/>
      <c r="AN465" s="13"/>
      <c r="AO465" s="13"/>
      <c r="AP465" s="13"/>
      <c r="AQ465" s="13"/>
    </row>
    <row r="466" spans="2:43" x14ac:dyDescent="0.35">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c r="AH466" s="13"/>
      <c r="AI466" s="13"/>
      <c r="AJ466" s="13"/>
      <c r="AK466" s="13"/>
      <c r="AL466" s="13"/>
      <c r="AM466" s="13"/>
      <c r="AN466" s="13"/>
      <c r="AO466" s="13"/>
      <c r="AP466" s="13"/>
      <c r="AQ466" s="13"/>
    </row>
    <row r="467" spans="2:43" x14ac:dyDescent="0.35">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c r="AH467" s="13"/>
      <c r="AI467" s="13"/>
      <c r="AJ467" s="13"/>
      <c r="AK467" s="13"/>
      <c r="AL467" s="13"/>
      <c r="AM467" s="13"/>
      <c r="AN467" s="13"/>
      <c r="AO467" s="13"/>
      <c r="AP467" s="13"/>
      <c r="AQ467" s="13"/>
    </row>
    <row r="468" spans="2:43" x14ac:dyDescent="0.35">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c r="AH468" s="13"/>
      <c r="AI468" s="13"/>
      <c r="AJ468" s="13"/>
      <c r="AK468" s="13"/>
      <c r="AL468" s="13"/>
      <c r="AM468" s="13"/>
      <c r="AN468" s="13"/>
      <c r="AO468" s="13"/>
      <c r="AP468" s="13"/>
      <c r="AQ468" s="13"/>
    </row>
    <row r="469" spans="2:43" x14ac:dyDescent="0.35">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c r="AH469" s="13"/>
      <c r="AI469" s="13"/>
      <c r="AJ469" s="13"/>
      <c r="AK469" s="13"/>
      <c r="AL469" s="13"/>
      <c r="AM469" s="13"/>
      <c r="AN469" s="13"/>
      <c r="AO469" s="13"/>
      <c r="AP469" s="13"/>
      <c r="AQ469" s="13"/>
    </row>
    <row r="470" spans="2:43" x14ac:dyDescent="0.35">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c r="AH470" s="13"/>
      <c r="AI470" s="13"/>
      <c r="AJ470" s="13"/>
      <c r="AK470" s="13"/>
      <c r="AL470" s="13"/>
      <c r="AM470" s="13"/>
      <c r="AN470" s="13"/>
      <c r="AO470" s="13"/>
      <c r="AP470" s="13"/>
      <c r="AQ470" s="13"/>
    </row>
    <row r="471" spans="2:43" x14ac:dyDescent="0.35">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c r="AH471" s="13"/>
      <c r="AI471" s="13"/>
      <c r="AJ471" s="13"/>
      <c r="AK471" s="13"/>
      <c r="AL471" s="13"/>
      <c r="AM471" s="13"/>
      <c r="AN471" s="13"/>
      <c r="AO471" s="13"/>
      <c r="AP471" s="13"/>
      <c r="AQ471" s="13"/>
    </row>
    <row r="472" spans="2:43" x14ac:dyDescent="0.35">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c r="AH472" s="13"/>
      <c r="AI472" s="13"/>
      <c r="AJ472" s="13"/>
      <c r="AK472" s="13"/>
      <c r="AL472" s="13"/>
      <c r="AM472" s="13"/>
      <c r="AN472" s="13"/>
      <c r="AO472" s="13"/>
      <c r="AP472" s="13"/>
      <c r="AQ472" s="13"/>
    </row>
    <row r="473" spans="2:43" x14ac:dyDescent="0.35">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c r="AH473" s="13"/>
      <c r="AI473" s="13"/>
      <c r="AJ473" s="13"/>
      <c r="AK473" s="13"/>
      <c r="AL473" s="13"/>
      <c r="AM473" s="13"/>
      <c r="AN473" s="13"/>
      <c r="AO473" s="13"/>
      <c r="AP473" s="13"/>
      <c r="AQ473" s="13"/>
    </row>
    <row r="474" spans="2:43" x14ac:dyDescent="0.35">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c r="AH474" s="13"/>
      <c r="AI474" s="13"/>
      <c r="AJ474" s="13"/>
      <c r="AK474" s="13"/>
      <c r="AL474" s="13"/>
      <c r="AM474" s="13"/>
      <c r="AN474" s="13"/>
      <c r="AO474" s="13"/>
      <c r="AP474" s="13"/>
      <c r="AQ474" s="13"/>
    </row>
    <row r="475" spans="2:43" x14ac:dyDescent="0.35">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c r="AH475" s="13"/>
      <c r="AI475" s="13"/>
      <c r="AJ475" s="13"/>
      <c r="AK475" s="13"/>
      <c r="AL475" s="13"/>
      <c r="AM475" s="13"/>
      <c r="AN475" s="13"/>
      <c r="AO475" s="13"/>
      <c r="AP475" s="13"/>
      <c r="AQ475" s="13"/>
    </row>
    <row r="476" spans="2:43" x14ac:dyDescent="0.35">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c r="AH476" s="13"/>
      <c r="AI476" s="13"/>
      <c r="AJ476" s="13"/>
      <c r="AK476" s="13"/>
      <c r="AL476" s="13"/>
      <c r="AM476" s="13"/>
      <c r="AN476" s="13"/>
      <c r="AO476" s="13"/>
      <c r="AP476" s="13"/>
      <c r="AQ476" s="13"/>
    </row>
    <row r="477" spans="2:43" x14ac:dyDescent="0.35">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c r="AH477" s="13"/>
      <c r="AI477" s="13"/>
      <c r="AJ477" s="13"/>
      <c r="AK477" s="13"/>
      <c r="AL477" s="13"/>
      <c r="AM477" s="13"/>
      <c r="AN477" s="13"/>
      <c r="AO477" s="13"/>
      <c r="AP477" s="13"/>
      <c r="AQ477" s="13"/>
    </row>
    <row r="478" spans="2:43" x14ac:dyDescent="0.35">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c r="AH478" s="13"/>
      <c r="AI478" s="13"/>
      <c r="AJ478" s="13"/>
      <c r="AK478" s="13"/>
      <c r="AL478" s="13"/>
      <c r="AM478" s="13"/>
      <c r="AN478" s="13"/>
      <c r="AO478" s="13"/>
      <c r="AP478" s="13"/>
      <c r="AQ478" s="13"/>
    </row>
    <row r="479" spans="2:43" x14ac:dyDescent="0.35">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c r="AH479" s="13"/>
      <c r="AI479" s="13"/>
      <c r="AJ479" s="13"/>
      <c r="AK479" s="13"/>
      <c r="AL479" s="13"/>
      <c r="AM479" s="13"/>
      <c r="AN479" s="13"/>
      <c r="AO479" s="13"/>
      <c r="AP479" s="13"/>
      <c r="AQ479" s="13"/>
    </row>
    <row r="480" spans="2:43" x14ac:dyDescent="0.35">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c r="AH480" s="13"/>
      <c r="AI480" s="13"/>
      <c r="AJ480" s="13"/>
      <c r="AK480" s="13"/>
      <c r="AL480" s="13"/>
      <c r="AM480" s="13"/>
      <c r="AN480" s="13"/>
      <c r="AO480" s="13"/>
      <c r="AP480" s="13"/>
      <c r="AQ480" s="13"/>
    </row>
    <row r="481" spans="2:43" x14ac:dyDescent="0.35">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c r="AH481" s="13"/>
      <c r="AI481" s="13"/>
      <c r="AJ481" s="13"/>
      <c r="AK481" s="13"/>
      <c r="AL481" s="13"/>
      <c r="AM481" s="13"/>
      <c r="AN481" s="13"/>
      <c r="AO481" s="13"/>
      <c r="AP481" s="13"/>
      <c r="AQ481" s="13"/>
    </row>
    <row r="482" spans="2:43" x14ac:dyDescent="0.35">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c r="AH482" s="13"/>
      <c r="AI482" s="13"/>
      <c r="AJ482" s="13"/>
      <c r="AK482" s="13"/>
      <c r="AL482" s="13"/>
      <c r="AM482" s="13"/>
      <c r="AN482" s="13"/>
      <c r="AO482" s="13"/>
      <c r="AP482" s="13"/>
      <c r="AQ482" s="13"/>
    </row>
    <row r="483" spans="2:43" x14ac:dyDescent="0.35">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c r="AH483" s="13"/>
      <c r="AI483" s="13"/>
      <c r="AJ483" s="13"/>
      <c r="AK483" s="13"/>
      <c r="AL483" s="13"/>
      <c r="AM483" s="13"/>
      <c r="AN483" s="13"/>
      <c r="AO483" s="13"/>
      <c r="AP483" s="13"/>
      <c r="AQ483" s="13"/>
    </row>
    <row r="484" spans="2:43" x14ac:dyDescent="0.35">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c r="AH484" s="13"/>
      <c r="AI484" s="13"/>
      <c r="AJ484" s="13"/>
      <c r="AK484" s="13"/>
      <c r="AL484" s="13"/>
      <c r="AM484" s="13"/>
      <c r="AN484" s="13"/>
      <c r="AO484" s="13"/>
      <c r="AP484" s="13"/>
      <c r="AQ484" s="13"/>
    </row>
    <row r="485" spans="2:43" x14ac:dyDescent="0.35">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c r="AH485" s="13"/>
      <c r="AI485" s="13"/>
      <c r="AJ485" s="13"/>
      <c r="AK485" s="13"/>
      <c r="AL485" s="13"/>
      <c r="AM485" s="13"/>
      <c r="AN485" s="13"/>
      <c r="AO485" s="13"/>
      <c r="AP485" s="13"/>
      <c r="AQ485" s="13"/>
    </row>
    <row r="486" spans="2:43" x14ac:dyDescent="0.35">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c r="AH486" s="13"/>
      <c r="AI486" s="13"/>
      <c r="AJ486" s="13"/>
      <c r="AK486" s="13"/>
      <c r="AL486" s="13"/>
      <c r="AM486" s="13"/>
      <c r="AN486" s="13"/>
      <c r="AO486" s="13"/>
      <c r="AP486" s="13"/>
      <c r="AQ486" s="13"/>
    </row>
    <row r="487" spans="2:43" x14ac:dyDescent="0.35">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c r="AH487" s="13"/>
      <c r="AI487" s="13"/>
      <c r="AJ487" s="13"/>
      <c r="AK487" s="13"/>
      <c r="AL487" s="13"/>
      <c r="AM487" s="13"/>
      <c r="AN487" s="13"/>
      <c r="AO487" s="13"/>
      <c r="AP487" s="13"/>
      <c r="AQ487" s="13"/>
    </row>
    <row r="488" spans="2:43" x14ac:dyDescent="0.35">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c r="AH488" s="13"/>
      <c r="AI488" s="13"/>
      <c r="AJ488" s="13"/>
      <c r="AK488" s="13"/>
      <c r="AL488" s="13"/>
      <c r="AM488" s="13"/>
      <c r="AN488" s="13"/>
      <c r="AO488" s="13"/>
      <c r="AP488" s="13"/>
      <c r="AQ488" s="13"/>
    </row>
    <row r="489" spans="2:43" x14ac:dyDescent="0.35">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c r="AH489" s="13"/>
      <c r="AI489" s="13"/>
      <c r="AJ489" s="13"/>
      <c r="AK489" s="13"/>
      <c r="AL489" s="13"/>
      <c r="AM489" s="13"/>
      <c r="AN489" s="13"/>
      <c r="AO489" s="13"/>
      <c r="AP489" s="13"/>
      <c r="AQ489" s="13"/>
    </row>
    <row r="490" spans="2:43" x14ac:dyDescent="0.35">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c r="AH490" s="13"/>
      <c r="AI490" s="13"/>
      <c r="AJ490" s="13"/>
      <c r="AK490" s="13"/>
      <c r="AL490" s="13"/>
      <c r="AM490" s="13"/>
      <c r="AN490" s="13"/>
      <c r="AO490" s="13"/>
      <c r="AP490" s="13"/>
      <c r="AQ490" s="13"/>
    </row>
    <row r="491" spans="2:43" x14ac:dyDescent="0.35">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c r="AH491" s="13"/>
      <c r="AI491" s="13"/>
      <c r="AJ491" s="13"/>
      <c r="AK491" s="13"/>
      <c r="AL491" s="13"/>
      <c r="AM491" s="13"/>
      <c r="AN491" s="13"/>
      <c r="AO491" s="13"/>
      <c r="AP491" s="13"/>
      <c r="AQ491" s="13"/>
    </row>
    <row r="492" spans="2:43" x14ac:dyDescent="0.35">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c r="AH492" s="13"/>
      <c r="AI492" s="13"/>
      <c r="AJ492" s="13"/>
      <c r="AK492" s="13"/>
      <c r="AL492" s="13"/>
      <c r="AM492" s="13"/>
      <c r="AN492" s="13"/>
      <c r="AO492" s="13"/>
      <c r="AP492" s="13"/>
      <c r="AQ492" s="13"/>
    </row>
    <row r="493" spans="2:43" x14ac:dyDescent="0.35">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c r="AH493" s="13"/>
      <c r="AI493" s="13"/>
      <c r="AJ493" s="13"/>
      <c r="AK493" s="13"/>
      <c r="AL493" s="13"/>
      <c r="AM493" s="13"/>
      <c r="AN493" s="13"/>
      <c r="AO493" s="13"/>
      <c r="AP493" s="13"/>
      <c r="AQ493" s="13"/>
    </row>
    <row r="494" spans="2:43" x14ac:dyDescent="0.35">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c r="AH494" s="13"/>
      <c r="AI494" s="13"/>
      <c r="AJ494" s="13"/>
      <c r="AK494" s="13"/>
      <c r="AL494" s="13"/>
      <c r="AM494" s="13"/>
      <c r="AN494" s="13"/>
      <c r="AO494" s="13"/>
      <c r="AP494" s="13"/>
      <c r="AQ494" s="13"/>
    </row>
    <row r="495" spans="2:43" x14ac:dyDescent="0.35">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c r="AH495" s="13"/>
      <c r="AI495" s="13"/>
      <c r="AJ495" s="13"/>
      <c r="AK495" s="13"/>
      <c r="AL495" s="13"/>
      <c r="AM495" s="13"/>
      <c r="AN495" s="13"/>
      <c r="AO495" s="13"/>
      <c r="AP495" s="13"/>
      <c r="AQ495" s="13"/>
    </row>
    <row r="496" spans="2:43" x14ac:dyDescent="0.35">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c r="AH496" s="13"/>
      <c r="AI496" s="13"/>
      <c r="AJ496" s="13"/>
      <c r="AK496" s="13"/>
      <c r="AL496" s="13"/>
      <c r="AM496" s="13"/>
      <c r="AN496" s="13"/>
      <c r="AO496" s="13"/>
      <c r="AP496" s="13"/>
      <c r="AQ496" s="13"/>
    </row>
    <row r="497" spans="2:43" x14ac:dyDescent="0.35">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c r="AH497" s="13"/>
      <c r="AI497" s="13"/>
      <c r="AJ497" s="13"/>
      <c r="AK497" s="13"/>
      <c r="AL497" s="13"/>
      <c r="AM497" s="13"/>
      <c r="AN497" s="13"/>
      <c r="AO497" s="13"/>
      <c r="AP497" s="13"/>
      <c r="AQ497" s="13"/>
    </row>
    <row r="498" spans="2:43" x14ac:dyDescent="0.35">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c r="AH498" s="13"/>
      <c r="AI498" s="13"/>
      <c r="AJ498" s="13"/>
      <c r="AK498" s="13"/>
      <c r="AL498" s="13"/>
      <c r="AM498" s="13"/>
      <c r="AN498" s="13"/>
      <c r="AO498" s="13"/>
      <c r="AP498" s="13"/>
      <c r="AQ498" s="13"/>
    </row>
    <row r="499" spans="2:43" x14ac:dyDescent="0.35">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c r="AH499" s="13"/>
      <c r="AI499" s="13"/>
      <c r="AJ499" s="13"/>
      <c r="AK499" s="13"/>
      <c r="AL499" s="13"/>
      <c r="AM499" s="13"/>
      <c r="AN499" s="13"/>
      <c r="AO499" s="13"/>
      <c r="AP499" s="13"/>
      <c r="AQ499" s="13"/>
    </row>
    <row r="500" spans="2:43" x14ac:dyDescent="0.35">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c r="AH500" s="13"/>
      <c r="AI500" s="13"/>
      <c r="AJ500" s="13"/>
      <c r="AK500" s="13"/>
      <c r="AL500" s="13"/>
      <c r="AM500" s="13"/>
      <c r="AN500" s="13"/>
      <c r="AO500" s="13"/>
      <c r="AP500" s="13"/>
      <c r="AQ500" s="13"/>
    </row>
    <row r="501" spans="2:43" x14ac:dyDescent="0.35">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c r="AH501" s="13"/>
      <c r="AI501" s="13"/>
      <c r="AJ501" s="13"/>
      <c r="AK501" s="13"/>
      <c r="AL501" s="13"/>
      <c r="AM501" s="13"/>
      <c r="AN501" s="13"/>
      <c r="AO501" s="13"/>
      <c r="AP501" s="13"/>
      <c r="AQ501" s="13"/>
    </row>
    <row r="502" spans="2:43" x14ac:dyDescent="0.35">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c r="AH502" s="13"/>
      <c r="AI502" s="13"/>
      <c r="AJ502" s="13"/>
      <c r="AK502" s="13"/>
      <c r="AL502" s="13"/>
      <c r="AM502" s="13"/>
      <c r="AN502" s="13"/>
      <c r="AO502" s="13"/>
      <c r="AP502" s="13"/>
      <c r="AQ502" s="13"/>
    </row>
    <row r="503" spans="2:43" x14ac:dyDescent="0.35">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c r="AH503" s="13"/>
      <c r="AI503" s="13"/>
      <c r="AJ503" s="13"/>
      <c r="AK503" s="13"/>
      <c r="AL503" s="13"/>
      <c r="AM503" s="13"/>
      <c r="AN503" s="13"/>
      <c r="AO503" s="13"/>
      <c r="AP503" s="13"/>
      <c r="AQ503" s="13"/>
    </row>
    <row r="504" spans="2:43" x14ac:dyDescent="0.35">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c r="AH504" s="13"/>
      <c r="AI504" s="13"/>
      <c r="AJ504" s="13"/>
      <c r="AK504" s="13"/>
      <c r="AL504" s="13"/>
      <c r="AM504" s="13"/>
      <c r="AN504" s="13"/>
      <c r="AO504" s="13"/>
      <c r="AP504" s="13"/>
      <c r="AQ504" s="13"/>
    </row>
    <row r="505" spans="2:43" x14ac:dyDescent="0.35">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c r="AH505" s="13"/>
      <c r="AI505" s="13"/>
      <c r="AJ505" s="13"/>
      <c r="AK505" s="13"/>
      <c r="AL505" s="13"/>
      <c r="AM505" s="13"/>
      <c r="AN505" s="13"/>
      <c r="AO505" s="13"/>
      <c r="AP505" s="13"/>
      <c r="AQ505" s="13"/>
    </row>
    <row r="506" spans="2:43" x14ac:dyDescent="0.35">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c r="AH506" s="13"/>
      <c r="AI506" s="13"/>
      <c r="AJ506" s="13"/>
      <c r="AK506" s="13"/>
      <c r="AL506" s="13"/>
      <c r="AM506" s="13"/>
      <c r="AN506" s="13"/>
      <c r="AO506" s="13"/>
      <c r="AP506" s="13"/>
      <c r="AQ506" s="13"/>
    </row>
    <row r="507" spans="2:43" x14ac:dyDescent="0.35">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c r="AH507" s="13"/>
      <c r="AI507" s="13"/>
      <c r="AJ507" s="13"/>
      <c r="AK507" s="13"/>
      <c r="AL507" s="13"/>
      <c r="AM507" s="13"/>
      <c r="AN507" s="13"/>
      <c r="AO507" s="13"/>
      <c r="AP507" s="13"/>
      <c r="AQ507" s="13"/>
    </row>
    <row r="508" spans="2:43" x14ac:dyDescent="0.35">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c r="AH508" s="13"/>
      <c r="AI508" s="13"/>
      <c r="AJ508" s="13"/>
      <c r="AK508" s="13"/>
      <c r="AL508" s="13"/>
      <c r="AM508" s="13"/>
      <c r="AN508" s="13"/>
      <c r="AO508" s="13"/>
      <c r="AP508" s="13"/>
      <c r="AQ508" s="13"/>
    </row>
    <row r="509" spans="2:43" x14ac:dyDescent="0.35">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c r="AH509" s="13"/>
      <c r="AI509" s="13"/>
      <c r="AJ509" s="13"/>
      <c r="AK509" s="13"/>
      <c r="AL509" s="13"/>
      <c r="AM509" s="13"/>
      <c r="AN509" s="13"/>
      <c r="AO509" s="13"/>
      <c r="AP509" s="13"/>
      <c r="AQ509" s="13"/>
    </row>
    <row r="510" spans="2:43" x14ac:dyDescent="0.35">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c r="AH510" s="13"/>
      <c r="AI510" s="13"/>
      <c r="AJ510" s="13"/>
      <c r="AK510" s="13"/>
      <c r="AL510" s="13"/>
      <c r="AM510" s="13"/>
      <c r="AN510" s="13"/>
      <c r="AO510" s="13"/>
      <c r="AP510" s="13"/>
      <c r="AQ510" s="13"/>
    </row>
    <row r="511" spans="2:43" x14ac:dyDescent="0.35">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c r="AH511" s="13"/>
      <c r="AI511" s="13"/>
      <c r="AJ511" s="13"/>
      <c r="AK511" s="13"/>
      <c r="AL511" s="13"/>
      <c r="AM511" s="13"/>
      <c r="AN511" s="13"/>
      <c r="AO511" s="13"/>
      <c r="AP511" s="13"/>
      <c r="AQ511" s="13"/>
    </row>
    <row r="512" spans="2:43" x14ac:dyDescent="0.35">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c r="AH512" s="13"/>
      <c r="AI512" s="13"/>
      <c r="AJ512" s="13"/>
      <c r="AK512" s="13"/>
      <c r="AL512" s="13"/>
      <c r="AM512" s="13"/>
      <c r="AN512" s="13"/>
      <c r="AO512" s="13"/>
      <c r="AP512" s="13"/>
      <c r="AQ512" s="13"/>
    </row>
    <row r="513" spans="2:43" x14ac:dyDescent="0.35">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c r="AH513" s="13"/>
      <c r="AI513" s="13"/>
      <c r="AJ513" s="13"/>
      <c r="AK513" s="13"/>
      <c r="AL513" s="13"/>
      <c r="AM513" s="13"/>
      <c r="AN513" s="13"/>
      <c r="AO513" s="13"/>
      <c r="AP513" s="13"/>
      <c r="AQ513" s="13"/>
    </row>
    <row r="514" spans="2:43" x14ac:dyDescent="0.35">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c r="AH514" s="13"/>
      <c r="AI514" s="13"/>
      <c r="AJ514" s="13"/>
      <c r="AK514" s="13"/>
      <c r="AL514" s="13"/>
      <c r="AM514" s="13"/>
      <c r="AN514" s="13"/>
      <c r="AO514" s="13"/>
      <c r="AP514" s="13"/>
      <c r="AQ514" s="13"/>
    </row>
    <row r="515" spans="2:43" x14ac:dyDescent="0.35">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c r="AH515" s="13"/>
      <c r="AI515" s="13"/>
      <c r="AJ515" s="13"/>
      <c r="AK515" s="13"/>
      <c r="AL515" s="13"/>
      <c r="AM515" s="13"/>
      <c r="AN515" s="13"/>
      <c r="AO515" s="13"/>
      <c r="AP515" s="13"/>
      <c r="AQ515" s="13"/>
    </row>
    <row r="516" spans="2:43" x14ac:dyDescent="0.35">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c r="AH516" s="13"/>
      <c r="AI516" s="13"/>
      <c r="AJ516" s="13"/>
      <c r="AK516" s="13"/>
      <c r="AL516" s="13"/>
      <c r="AM516" s="13"/>
      <c r="AN516" s="13"/>
      <c r="AO516" s="13"/>
      <c r="AP516" s="13"/>
      <c r="AQ516" s="13"/>
    </row>
    <row r="517" spans="2:43" x14ac:dyDescent="0.35">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c r="AH517" s="13"/>
      <c r="AI517" s="13"/>
      <c r="AJ517" s="13"/>
      <c r="AK517" s="13"/>
      <c r="AL517" s="13"/>
      <c r="AM517" s="13"/>
      <c r="AN517" s="13"/>
      <c r="AO517" s="13"/>
      <c r="AP517" s="13"/>
      <c r="AQ517" s="13"/>
    </row>
    <row r="518" spans="2:43" x14ac:dyDescent="0.35">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c r="AH518" s="13"/>
      <c r="AI518" s="13"/>
      <c r="AJ518" s="13"/>
      <c r="AK518" s="13"/>
      <c r="AL518" s="13"/>
      <c r="AM518" s="13"/>
      <c r="AN518" s="13"/>
      <c r="AO518" s="13"/>
      <c r="AP518" s="13"/>
      <c r="AQ518" s="13"/>
    </row>
    <row r="519" spans="2:43" x14ac:dyDescent="0.35">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c r="AH519" s="13"/>
      <c r="AI519" s="13"/>
      <c r="AJ519" s="13"/>
      <c r="AK519" s="13"/>
      <c r="AL519" s="13"/>
      <c r="AM519" s="13"/>
      <c r="AN519" s="13"/>
      <c r="AO519" s="13"/>
      <c r="AP519" s="13"/>
      <c r="AQ519" s="13"/>
    </row>
    <row r="520" spans="2:43" x14ac:dyDescent="0.35">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c r="AH520" s="13"/>
      <c r="AI520" s="13"/>
      <c r="AJ520" s="13"/>
      <c r="AK520" s="13"/>
      <c r="AL520" s="13"/>
      <c r="AM520" s="13"/>
      <c r="AN520" s="13"/>
      <c r="AO520" s="13"/>
      <c r="AP520" s="13"/>
      <c r="AQ520" s="13"/>
    </row>
    <row r="521" spans="2:43" x14ac:dyDescent="0.35">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c r="AH521" s="13"/>
      <c r="AI521" s="13"/>
      <c r="AJ521" s="13"/>
      <c r="AK521" s="13"/>
      <c r="AL521" s="13"/>
      <c r="AM521" s="13"/>
      <c r="AN521" s="13"/>
      <c r="AO521" s="13"/>
      <c r="AP521" s="13"/>
      <c r="AQ521" s="13"/>
    </row>
    <row r="522" spans="2:43" x14ac:dyDescent="0.35">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c r="AH522" s="13"/>
      <c r="AI522" s="13"/>
      <c r="AJ522" s="13"/>
      <c r="AK522" s="13"/>
      <c r="AL522" s="13"/>
      <c r="AM522" s="13"/>
      <c r="AN522" s="13"/>
      <c r="AO522" s="13"/>
      <c r="AP522" s="13"/>
      <c r="AQ522" s="13"/>
    </row>
    <row r="523" spans="2:43" x14ac:dyDescent="0.35">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c r="AH523" s="13"/>
      <c r="AI523" s="13"/>
      <c r="AJ523" s="13"/>
      <c r="AK523" s="13"/>
      <c r="AL523" s="13"/>
      <c r="AM523" s="13"/>
      <c r="AN523" s="13"/>
      <c r="AO523" s="13"/>
      <c r="AP523" s="13"/>
      <c r="AQ523" s="13"/>
    </row>
    <row r="524" spans="2:43" x14ac:dyDescent="0.35">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c r="AH524" s="13"/>
      <c r="AI524" s="13"/>
      <c r="AJ524" s="13"/>
      <c r="AK524" s="13"/>
      <c r="AL524" s="13"/>
      <c r="AM524" s="13"/>
      <c r="AN524" s="13"/>
      <c r="AO524" s="13"/>
      <c r="AP524" s="13"/>
      <c r="AQ524" s="13"/>
    </row>
    <row r="525" spans="2:43" x14ac:dyDescent="0.35">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c r="AH525" s="13"/>
      <c r="AI525" s="13"/>
      <c r="AJ525" s="13"/>
      <c r="AK525" s="13"/>
      <c r="AL525" s="13"/>
      <c r="AM525" s="13"/>
      <c r="AN525" s="13"/>
      <c r="AO525" s="13"/>
      <c r="AP525" s="13"/>
      <c r="AQ525" s="13"/>
    </row>
    <row r="526" spans="2:43" x14ac:dyDescent="0.35">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c r="AH526" s="13"/>
      <c r="AI526" s="13"/>
      <c r="AJ526" s="13"/>
      <c r="AK526" s="13"/>
      <c r="AL526" s="13"/>
      <c r="AM526" s="13"/>
      <c r="AN526" s="13"/>
      <c r="AO526" s="13"/>
      <c r="AP526" s="13"/>
      <c r="AQ526" s="13"/>
    </row>
    <row r="527" spans="2:43" x14ac:dyDescent="0.35">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c r="AH527" s="13"/>
      <c r="AI527" s="13"/>
      <c r="AJ527" s="13"/>
      <c r="AK527" s="13"/>
      <c r="AL527" s="13"/>
      <c r="AM527" s="13"/>
      <c r="AN527" s="13"/>
      <c r="AO527" s="13"/>
      <c r="AP527" s="13"/>
      <c r="AQ527" s="13"/>
    </row>
    <row r="528" spans="2:43" x14ac:dyDescent="0.35">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c r="AH528" s="13"/>
      <c r="AI528" s="13"/>
      <c r="AJ528" s="13"/>
      <c r="AK528" s="13"/>
      <c r="AL528" s="13"/>
      <c r="AM528" s="13"/>
      <c r="AN528" s="13"/>
      <c r="AO528" s="13"/>
      <c r="AP528" s="13"/>
      <c r="AQ528" s="13"/>
    </row>
    <row r="529" spans="2:43" x14ac:dyDescent="0.35">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c r="AH529" s="13"/>
      <c r="AI529" s="13"/>
      <c r="AJ529" s="13"/>
      <c r="AK529" s="13"/>
      <c r="AL529" s="13"/>
      <c r="AM529" s="13"/>
      <c r="AN529" s="13"/>
      <c r="AO529" s="13"/>
      <c r="AP529" s="13"/>
      <c r="AQ529" s="13"/>
    </row>
    <row r="530" spans="2:43" x14ac:dyDescent="0.35">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c r="AH530" s="13"/>
      <c r="AI530" s="13"/>
      <c r="AJ530" s="13"/>
      <c r="AK530" s="13"/>
      <c r="AL530" s="13"/>
      <c r="AM530" s="13"/>
      <c r="AN530" s="13"/>
      <c r="AO530" s="13"/>
      <c r="AP530" s="13"/>
      <c r="AQ530" s="13"/>
    </row>
    <row r="531" spans="2:43" x14ac:dyDescent="0.35">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c r="AH531" s="13"/>
      <c r="AI531" s="13"/>
      <c r="AJ531" s="13"/>
      <c r="AK531" s="13"/>
      <c r="AL531" s="13"/>
      <c r="AM531" s="13"/>
      <c r="AN531" s="13"/>
      <c r="AO531" s="13"/>
      <c r="AP531" s="13"/>
      <c r="AQ531" s="13"/>
    </row>
    <row r="532" spans="2:43" x14ac:dyDescent="0.35">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c r="AH532" s="13"/>
      <c r="AI532" s="13"/>
      <c r="AJ532" s="13"/>
      <c r="AK532" s="13"/>
      <c r="AL532" s="13"/>
      <c r="AM532" s="13"/>
      <c r="AN532" s="13"/>
      <c r="AO532" s="13"/>
      <c r="AP532" s="13"/>
      <c r="AQ532" s="13"/>
    </row>
    <row r="533" spans="2:43" x14ac:dyDescent="0.35">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c r="AQ533" s="13"/>
    </row>
    <row r="534" spans="2:43" x14ac:dyDescent="0.35">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c r="AQ534" s="13"/>
    </row>
    <row r="535" spans="2:43" x14ac:dyDescent="0.35">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c r="AP535" s="13"/>
      <c r="AQ535" s="13"/>
    </row>
    <row r="536" spans="2:43" x14ac:dyDescent="0.35">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c r="AQ536" s="13"/>
    </row>
    <row r="537" spans="2:43" x14ac:dyDescent="0.35">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c r="AQ537" s="13"/>
    </row>
    <row r="538" spans="2:43" x14ac:dyDescent="0.35">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c r="AP538" s="13"/>
      <c r="AQ538" s="13"/>
    </row>
    <row r="539" spans="2:43" x14ac:dyDescent="0.35">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c r="AQ539" s="13"/>
    </row>
    <row r="540" spans="2:43" x14ac:dyDescent="0.35">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c r="AQ540" s="13"/>
    </row>
    <row r="541" spans="2:43" x14ac:dyDescent="0.35">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c r="AQ541" s="13"/>
    </row>
    <row r="542" spans="2:43" x14ac:dyDescent="0.35">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c r="AQ542" s="13"/>
    </row>
    <row r="543" spans="2:43" x14ac:dyDescent="0.35">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c r="AP543" s="13"/>
      <c r="AQ543" s="13"/>
    </row>
    <row r="544" spans="2:43" x14ac:dyDescent="0.35">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c r="AP544" s="13"/>
      <c r="AQ544" s="13"/>
    </row>
    <row r="545" spans="2:43" x14ac:dyDescent="0.35">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c r="AQ545" s="13"/>
    </row>
    <row r="546" spans="2:43" x14ac:dyDescent="0.35">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c r="AP546" s="13"/>
      <c r="AQ546" s="13"/>
    </row>
    <row r="547" spans="2:43" x14ac:dyDescent="0.35">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c r="AP547" s="13"/>
      <c r="AQ547" s="13"/>
    </row>
    <row r="548" spans="2:43" x14ac:dyDescent="0.35">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c r="AP548" s="13"/>
      <c r="AQ548" s="13"/>
    </row>
    <row r="549" spans="2:43" x14ac:dyDescent="0.35">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c r="AQ549" s="13"/>
    </row>
    <row r="550" spans="2:43" x14ac:dyDescent="0.35">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c r="AQ550" s="13"/>
    </row>
    <row r="551" spans="2:43" x14ac:dyDescent="0.35">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c r="AQ551" s="13"/>
    </row>
    <row r="552" spans="2:43" x14ac:dyDescent="0.35">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c r="AQ552" s="13"/>
    </row>
    <row r="553" spans="2:43" x14ac:dyDescent="0.35">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c r="AQ553" s="13"/>
    </row>
    <row r="554" spans="2:43" x14ac:dyDescent="0.35">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c r="AQ554" s="13"/>
    </row>
    <row r="555" spans="2:43" x14ac:dyDescent="0.35">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c r="AQ555" s="13"/>
    </row>
    <row r="556" spans="2:43" x14ac:dyDescent="0.35">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c r="AQ556" s="13"/>
    </row>
    <row r="557" spans="2:43" x14ac:dyDescent="0.35">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c r="AQ557" s="13"/>
    </row>
    <row r="558" spans="2:43" x14ac:dyDescent="0.35">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c r="AQ558" s="13"/>
    </row>
    <row r="559" spans="2:43" x14ac:dyDescent="0.35">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c r="AQ559" s="13"/>
    </row>
    <row r="560" spans="2:43" x14ac:dyDescent="0.35">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c r="AQ560" s="13"/>
    </row>
    <row r="561" spans="2:43" x14ac:dyDescent="0.35">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c r="AQ561" s="13"/>
    </row>
    <row r="562" spans="2:43" x14ac:dyDescent="0.35">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c r="AQ562" s="13"/>
    </row>
    <row r="563" spans="2:43" x14ac:dyDescent="0.35">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c r="AQ563" s="13"/>
    </row>
    <row r="564" spans="2:43" x14ac:dyDescent="0.35">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c r="AQ564" s="13"/>
    </row>
    <row r="565" spans="2:43" x14ac:dyDescent="0.35">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c r="AQ565" s="13"/>
    </row>
    <row r="566" spans="2:43" x14ac:dyDescent="0.35">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c r="AQ566" s="13"/>
    </row>
    <row r="567" spans="2:43" x14ac:dyDescent="0.35">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c r="AQ567" s="13"/>
    </row>
    <row r="568" spans="2:43" x14ac:dyDescent="0.35">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c r="AQ568" s="13"/>
    </row>
    <row r="569" spans="2:43" x14ac:dyDescent="0.35">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c r="AQ569" s="13"/>
    </row>
    <row r="570" spans="2:43" x14ac:dyDescent="0.35">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c r="AQ570" s="13"/>
    </row>
    <row r="571" spans="2:43" x14ac:dyDescent="0.35">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c r="AQ571" s="13"/>
    </row>
    <row r="572" spans="2:43" x14ac:dyDescent="0.35">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c r="AQ572" s="13"/>
    </row>
    <row r="573" spans="2:43" x14ac:dyDescent="0.35">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c r="AQ573" s="13"/>
    </row>
    <row r="574" spans="2:43" x14ac:dyDescent="0.35">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c r="AQ574" s="13"/>
    </row>
    <row r="575" spans="2:43" x14ac:dyDescent="0.35">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c r="AQ575" s="13"/>
    </row>
    <row r="576" spans="2:43" x14ac:dyDescent="0.35">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c r="AQ576" s="13"/>
    </row>
    <row r="577" spans="2:43" x14ac:dyDescent="0.35">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c r="AQ577" s="13"/>
    </row>
    <row r="578" spans="2:43" x14ac:dyDescent="0.35">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c r="AQ578" s="13"/>
    </row>
    <row r="579" spans="2:43" x14ac:dyDescent="0.35">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c r="AQ579" s="13"/>
    </row>
    <row r="580" spans="2:43" x14ac:dyDescent="0.35">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c r="AQ580" s="13"/>
    </row>
    <row r="581" spans="2:43" x14ac:dyDescent="0.35">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c r="AQ581" s="13"/>
    </row>
    <row r="582" spans="2:43" x14ac:dyDescent="0.35">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c r="AQ582" s="13"/>
    </row>
    <row r="583" spans="2:43" x14ac:dyDescent="0.35">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c r="AQ583" s="13"/>
    </row>
    <row r="584" spans="2:43" x14ac:dyDescent="0.35">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c r="AQ584" s="13"/>
    </row>
    <row r="585" spans="2:43" x14ac:dyDescent="0.35">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c r="AQ585" s="13"/>
    </row>
    <row r="586" spans="2:43" x14ac:dyDescent="0.35">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c r="AQ586" s="13"/>
    </row>
    <row r="587" spans="2:43" x14ac:dyDescent="0.35">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c r="AQ587" s="13"/>
    </row>
    <row r="588" spans="2:43" x14ac:dyDescent="0.35">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c r="AQ588" s="13"/>
    </row>
    <row r="589" spans="2:43" x14ac:dyDescent="0.35">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c r="AQ589" s="13"/>
    </row>
    <row r="590" spans="2:43" x14ac:dyDescent="0.35">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c r="AQ590" s="13"/>
    </row>
    <row r="591" spans="2:43" x14ac:dyDescent="0.35">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c r="AQ591" s="13"/>
    </row>
  </sheetData>
  <mergeCells count="1">
    <mergeCell ref="A26:B26"/>
  </mergeCells>
  <pageMargins left="0.70866141732283472" right="0.70866141732283472" top="0.78740157480314965" bottom="0.78740157480314965" header="0.31496062992125984" footer="0.31496062992125984"/>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specifikace</vt:lpstr>
      <vt:lpstr>List1</vt:lpstr>
      <vt:lpstr>List2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2020-02-03T14:21:24Z</dcterms:created>
  <dcterms:modified xsi:type="dcterms:W3CDTF">2025-10-24T14:08:14Z</dcterms:modified>
</cp:coreProperties>
</file>