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ZAKAZKY\300_VZ\112_Gymnázium HB_Dodávka šatních skříněk\01 Výzva k podání nabídek\"/>
    </mc:Choice>
  </mc:AlternateContent>
  <xr:revisionPtr revIDLastSave="0" documentId="13_ncr:1_{2BCD2C0F-8E8F-4B08-9C70-9D61EEAAB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bytek" sheetId="1" r:id="rId1"/>
  </sheets>
  <externalReferences>
    <externalReference r:id="rId2"/>
    <externalReference r:id="rId3"/>
    <externalReference r:id="rId4"/>
    <externalReference r:id="rId5"/>
  </externalReferences>
  <definedNames>
    <definedName name="CenaCelkem" localSheetId="0">#REF!</definedName>
    <definedName name="CenaCelkem">#REF!</definedName>
    <definedName name="CenaCelkemBezDPH" localSheetId="0">#REF!</definedName>
    <definedName name="CenaCelkemBezDPH">#REF!</definedName>
    <definedName name="cisloobjektu">#REF!</definedName>
    <definedName name="CisloRozpoctu" localSheetId="0">'[1]Krycí list'!$C$2</definedName>
    <definedName name="CisloRozpoctu">'[2]Krycí list'!$C$2</definedName>
    <definedName name="cislostavby" localSheetId="0">'[1]Krycí list'!$A$7</definedName>
    <definedName name="cislostavby">'[2]Krycí list'!$A$7</definedName>
    <definedName name="CisloStavebnihoRozpoctu" localSheetId="0">#REF!</definedName>
    <definedName name="CisloStavebnihoRozpoctu">#REF!</definedName>
    <definedName name="dadresa" localSheetId="0">#REF!</definedName>
    <definedName name="dadresa">#REF!</definedName>
    <definedName name="dmisto" localSheetId="0">#REF!</definedName>
    <definedName name="dmisto">#REF!</definedName>
    <definedName name="DPHSni">#REF!</definedName>
    <definedName name="DPHZakl">#REF!</definedName>
    <definedName name="Mena" localSheetId="0">#REF!</definedName>
    <definedName name="Mena">#REF!</definedName>
    <definedName name="Měna" localSheetId="0">'[3]Stavba-bezbariérové úpravy '!$J$29</definedName>
    <definedName name="Měna">'[4]Stavba-bezbariérové úpravy '!$J$29</definedName>
    <definedName name="Menaa" localSheetId="0">'[3]Stavba-učebna'!$J$29</definedName>
    <definedName name="Menaa">'[4]Stavba-učebna'!$J$29</definedName>
    <definedName name="MistoStavby" localSheetId="0">#REF!</definedName>
    <definedName name="MistoStavby">#REF!</definedName>
    <definedName name="nazevobjektu" localSheetId="0">#REF!</definedName>
    <definedName name="nazevobjektu">#REF!</definedName>
    <definedName name="NazevRozpoctu" localSheetId="0">'[1]Krycí list'!$D$2</definedName>
    <definedName name="NazevRozpoctu">'[2]Krycí list'!$D$2</definedName>
    <definedName name="nazevstavby" localSheetId="0">'[1]Krycí list'!$C$7</definedName>
    <definedName name="nazevstavby">'[2]Krycí list'!$C$7</definedName>
    <definedName name="NazevStavebnihoRozpoctu" localSheetId="0">#REF!</definedName>
    <definedName name="NazevStavebnihoRozpoctu">#REF!</definedName>
    <definedName name="oadresa" localSheetId="0">#REF!</definedName>
    <definedName name="oadresa">#REF!</definedName>
    <definedName name="_xlnm.Print_Area" localSheetId="0">Nábytek!$A$1:$H$18</definedName>
    <definedName name="padresa" localSheetId="0">#REF!</definedName>
    <definedName name="padresa">#REF!</definedName>
    <definedName name="pdic" localSheetId="0">#REF!</definedName>
    <definedName name="pdic">#REF!</definedName>
    <definedName name="pico" localSheetId="0">#REF!</definedName>
    <definedName name="pico">#REF!</definedName>
    <definedName name="pmisto">#REF!</definedName>
    <definedName name="PocetMJ" localSheetId="0">#REF!</definedName>
    <definedName name="PocetMJ">#REF!</definedName>
    <definedName name="PoptavkaID">#REF!</definedName>
    <definedName name="pPSC">#REF!</definedName>
    <definedName name="Projektant">#REF!</definedName>
    <definedName name="SazbaaaDPH1" localSheetId="0">'[3]Stavba-učebna'!$E$23</definedName>
    <definedName name="SazbaaaDPH1">'[4]Stavba-učebna'!$E$23</definedName>
    <definedName name="SazbaaaDPH2" localSheetId="0">'[3]Stavba-učebna'!$E$25</definedName>
    <definedName name="SazbaaaDPH2">'[4]Stavba-učebna'!$E$25</definedName>
    <definedName name="SazbaaDPH1" localSheetId="0">'[3]Stavba-bezbariérové úpravy '!$E$23</definedName>
    <definedName name="SazbaaDPH1">'[4]Stavba-bezbariérové úpravy '!$E$23</definedName>
    <definedName name="SazbaaDPH2" localSheetId="0">'[3]Stavba-bezbariérové úpravy '!$E$25</definedName>
    <definedName name="SazbaaDPH2">'[4]Stavba-bezbariérové úpravy '!$E$25</definedName>
    <definedName name="SazbaDPH1" localSheetId="0">'[1]Krycí list'!$C$30</definedName>
    <definedName name="SazbaDPH1">'[2]Krycí list'!$C$30</definedName>
    <definedName name="SazbaDPH2" localSheetId="0">'[1]Krycí list'!$C$32</definedName>
    <definedName name="SazbaDPH2">'[2]Krycí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F5" i="1" s="1"/>
  <c r="E4" i="1"/>
  <c r="G4" i="1" s="1"/>
  <c r="F4" i="1" s="1"/>
  <c r="E6" i="1" l="1"/>
  <c r="E7" i="1"/>
  <c r="G7" i="1" s="1"/>
  <c r="F7" i="1" s="1"/>
  <c r="E8" i="1" l="1"/>
  <c r="G8" i="1" s="1"/>
  <c r="F8" i="1" s="1"/>
  <c r="G6" i="1"/>
  <c r="F6" i="1" s="1"/>
</calcChain>
</file>

<file path=xl/sharedStrings.xml><?xml version="1.0" encoding="utf-8"?>
<sst xmlns="http://schemas.openxmlformats.org/spreadsheetml/2006/main" count="19" uniqueCount="16">
  <si>
    <t>Jedn.</t>
  </si>
  <si>
    <t>Mn.</t>
  </si>
  <si>
    <t>DPH 21%</t>
  </si>
  <si>
    <t>Cena s DPH</t>
  </si>
  <si>
    <t>ks</t>
  </si>
  <si>
    <t>Specifikace nábytku</t>
  </si>
  <si>
    <t>Cena celkem Kč bez DPH</t>
  </si>
  <si>
    <t>Nabídková cena celkem</t>
  </si>
  <si>
    <t>Jednotková cena v Kč bez DPH</t>
  </si>
  <si>
    <t>- dodavatel vyplní šedě podbarvené buňky
- dodavatel vyplní u každé položky cenu na max. dvě desetinná místa, a to za jednotku bez DPH (jednotková cena), cena celkem bez DPH (přednastavené vzorce je povinen překontrolovat, předdefinované nastavení není závazné)
- Zadavatelem uvedené rozměry u položek jsou orientační a vyjadřují prostorové možnosti místa plnění a potřeby zadavatele. Dodavatel je oprávněn nabídnout a dodat vybavení mírně odlišných rozměrů (v řádu mm, nikoliv však cm) tak, aby byl dostupný prostor maximálně využit. 
- Vyplněním ceny a podáním nabídky dodavatel prohlašuje, že jednotlivé položky předmětu plnění plně odpovídají požadavkům zadavatele.</t>
  </si>
  <si>
    <r>
      <rPr>
        <b/>
        <sz val="10"/>
        <rFont val="Arial"/>
        <family val="2"/>
        <charset val="238"/>
      </rPr>
      <t>Dopravní a montážní náklady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Doprava, výnos, rozbalení, umístění, smontování skříní, spojovací materiál pro spojení skříní do bloků, likvidace obalů</t>
    </r>
  </si>
  <si>
    <r>
      <t xml:space="preserve"> </t>
    </r>
    <r>
      <rPr>
        <b/>
        <sz val="10"/>
        <rFont val="Arial"/>
        <family val="2"/>
        <charset val="238"/>
      </rPr>
      <t>Klíč centrální</t>
    </r>
  </si>
  <si>
    <r>
      <t>Skříň šatní</t>
    </r>
    <r>
      <rPr>
        <sz val="10"/>
        <rFont val="Arial"/>
        <family val="2"/>
        <charset val="238"/>
      </rPr>
      <t xml:space="preserve"> s dvouplášťovými dveřmi, sokl v = 40 MM, šíře oddělení 300 MM, </t>
    </r>
    <r>
      <rPr>
        <b/>
        <sz val="10"/>
        <rFont val="Arial"/>
        <family val="2"/>
        <charset val="238"/>
      </rPr>
      <t>počet oddělení - 2</t>
    </r>
    <r>
      <rPr>
        <sz val="10"/>
        <rFont val="Arial"/>
        <family val="2"/>
        <charset val="238"/>
      </rPr>
      <t>, počet dveří v oddělení - 1, v každém odd. 270 MM od víka police, na spodní straně police tyč se třemi plastovými háčky, šikmé víko sklon 200MM
Rozměr: 2000x600x500
Barva dveří: barevná paleta RAL KLASIK matná
Barva korpusu: RAL 7035 světle šedá
Omezovač otevření dveří : Omezovač úhlu otevření dveří, vč. montáže
Uzávěry: BURG cylindrický, 2 klíče, háková závora oboustranná</t>
    </r>
  </si>
  <si>
    <r>
      <rPr>
        <b/>
        <sz val="10"/>
        <rFont val="Arial"/>
        <family val="2"/>
        <charset val="238"/>
      </rPr>
      <t>Skříň šatní</t>
    </r>
    <r>
      <rPr>
        <sz val="10"/>
        <rFont val="Arial"/>
        <family val="2"/>
        <charset val="238"/>
      </rPr>
      <t xml:space="preserve"> s dvouplášťovými dveřmi, sokl v = 40 MM, šíře oddělení 300 MM, </t>
    </r>
    <r>
      <rPr>
        <b/>
        <sz val="10"/>
        <rFont val="Arial"/>
        <family val="2"/>
        <charset val="238"/>
      </rPr>
      <t>počet oddělení - 3</t>
    </r>
    <r>
      <rPr>
        <sz val="10"/>
        <rFont val="Arial"/>
        <family val="2"/>
        <charset val="238"/>
      </rPr>
      <t>, počet dveří v oddělení - 1, v každém odd. 270 MM od víka police, na spodní straně police tyč se třemi plastovými háčky, šikmé víko sklon 200 MM
Rozměr: 2000x900x500
Barva dveří: barevná paleta RAL KLASIK matná
Barva korpusu: RAL 7035 světle šedá
Omezovač otevření dveří : Omezovač úhlu otevření dveří, vč. montáže
Uzávěry: BURG cylindrický zámek, 2 klíče, háková závora oboustranná</t>
    </r>
  </si>
  <si>
    <t>Veřejná zakázka Dodávka šatních skříněk
Příloha č. 1 Výzvy k podání nabídek / Příloha č. 1 Smlouvy – Technická specifikace / položkový rozpočet</t>
  </si>
  <si>
    <t xml:space="preserve"> Technická specifikace předmětu plnění /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</si>
</sst>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0" applyFont="1" applyAlignment="1">
      <alignment wrapText="1"/>
    </xf>
    <xf numFmtId="3" fontId="2" fillId="0" borderId="6" xfId="2" applyNumberFormat="1" applyBorder="1" applyAlignment="1">
      <alignment horizontal="center" vertical="center" wrapText="1"/>
    </xf>
    <xf numFmtId="3" fontId="2" fillId="0" borderId="5" xfId="2" applyNumberFormat="1" applyBorder="1" applyAlignment="1">
      <alignment horizontal="center" vertical="center" wrapText="1"/>
    </xf>
    <xf numFmtId="4" fontId="2" fillId="0" borderId="5" xfId="2" applyNumberFormat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vertical="center" wrapText="1"/>
    </xf>
    <xf numFmtId="3" fontId="4" fillId="4" borderId="1" xfId="2" applyNumberFormat="1" applyFont="1" applyFill="1" applyBorder="1" applyAlignment="1">
      <alignment vertical="center" wrapText="1"/>
    </xf>
    <xf numFmtId="3" fontId="4" fillId="4" borderId="2" xfId="2" applyNumberFormat="1" applyFont="1" applyFill="1" applyBorder="1" applyAlignment="1">
      <alignment horizontal="center" vertical="center" wrapText="1"/>
    </xf>
    <xf numFmtId="3" fontId="4" fillId="4" borderId="3" xfId="2" applyNumberFormat="1" applyFont="1" applyFill="1" applyBorder="1" applyAlignment="1">
      <alignment horizontal="center" vertical="center" wrapText="1"/>
    </xf>
    <xf numFmtId="3" fontId="4" fillId="4" borderId="4" xfId="2" applyNumberFormat="1" applyFont="1" applyFill="1" applyBorder="1" applyAlignment="1">
      <alignment horizontal="center" vertical="center" wrapText="1"/>
    </xf>
    <xf numFmtId="4" fontId="2" fillId="5" borderId="5" xfId="2" applyNumberFormat="1" applyFill="1" applyBorder="1" applyAlignment="1">
      <alignment horizontal="center" vertical="center" wrapText="1"/>
    </xf>
    <xf numFmtId="0" fontId="2" fillId="0" borderId="10" xfId="2" applyBorder="1" applyAlignment="1">
      <alignment vertical="center" wrapText="1"/>
    </xf>
    <xf numFmtId="4" fontId="4" fillId="0" borderId="11" xfId="2" applyNumberFormat="1" applyFont="1" applyBorder="1" applyAlignment="1">
      <alignment horizontal="center" vertical="center" wrapText="1"/>
    </xf>
    <xf numFmtId="0" fontId="3" fillId="0" borderId="12" xfId="2" applyFont="1" applyBorder="1" applyAlignment="1">
      <alignment vertical="center" wrapText="1"/>
    </xf>
    <xf numFmtId="3" fontId="2" fillId="0" borderId="13" xfId="2" applyNumberFormat="1" applyBorder="1" applyAlignment="1">
      <alignment horizontal="center" vertical="center" wrapText="1"/>
    </xf>
    <xf numFmtId="3" fontId="2" fillId="0" borderId="14" xfId="2" applyNumberFormat="1" applyBorder="1" applyAlignment="1">
      <alignment horizontal="center" vertical="center" wrapText="1"/>
    </xf>
    <xf numFmtId="4" fontId="2" fillId="5" borderId="14" xfId="2" applyNumberFormat="1" applyFill="1" applyBorder="1" applyAlignment="1">
      <alignment horizontal="center" vertical="center" wrapText="1"/>
    </xf>
    <xf numFmtId="4" fontId="2" fillId="0" borderId="14" xfId="2" applyNumberFormat="1" applyBorder="1" applyAlignment="1">
      <alignment horizontal="center" vertical="center" wrapText="1"/>
    </xf>
    <xf numFmtId="4" fontId="4" fillId="0" borderId="15" xfId="2" applyNumberFormat="1" applyFont="1" applyBorder="1" applyAlignment="1">
      <alignment horizontal="center" vertical="center" wrapText="1"/>
    </xf>
    <xf numFmtId="3" fontId="2" fillId="0" borderId="3" xfId="2" applyNumberFormat="1" applyBorder="1" applyAlignment="1">
      <alignment horizontal="center" vertical="center" wrapText="1"/>
    </xf>
    <xf numFmtId="4" fontId="2" fillId="0" borderId="3" xfId="2" applyNumberFormat="1" applyBorder="1" applyAlignment="1">
      <alignment horizontal="center" vertical="center" wrapText="1"/>
    </xf>
    <xf numFmtId="4" fontId="2" fillId="0" borderId="4" xfId="2" applyNumberFormat="1" applyBorder="1" applyAlignment="1">
      <alignment horizontal="center" vertical="center" wrapText="1"/>
    </xf>
    <xf numFmtId="4" fontId="4" fillId="3" borderId="3" xfId="2" applyNumberFormat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1" applyFont="1" applyAlignment="1">
      <alignment horizontal="left" vertical="center" wrapText="1"/>
    </xf>
  </cellXfs>
  <cellStyles count="3">
    <cellStyle name="Normální" xfId="0" builtinId="0"/>
    <cellStyle name="Normální 2 3" xfId="2" xr:uid="{00000000-0005-0000-0000-000001000000}"/>
    <cellStyle name="Normální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-prg\Users$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eus\BUILDpower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-prg\Users$\gre003\Documents\Daniel%20Gregor\MAS\Realizace\PODLIPANSKO\Z&#352;%20Horn&#237;%20Kruty\polo&#382;kov&#253;%20rozpo&#269;et\Kalkulace%20Horn&#237;%20Kruty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aniel%20Gregor/MAS/Realizace%202019/PODLIPANSKO/Z&#352;%20Horn&#237;%20Kruty/polo&#382;kov&#253;%20rozpo&#269;et/Kalkulace%20omnneo%20VV%20Horn&#237;%20Kru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zace"/>
      <sheetName val="IT"/>
      <sheetName val="Nábytek"/>
      <sheetName val="Stavba-učebna"/>
      <sheetName val="Stavba-bezbariérové úpravy "/>
      <sheetName val="Schodolez"/>
      <sheetName val="Zeleň"/>
    </sheetNames>
    <sheetDataSet>
      <sheetData sheetId="0" refreshError="1"/>
      <sheetData sheetId="1" refreshError="1"/>
      <sheetData sheetId="2" refreshError="1"/>
      <sheetData sheetId="3">
        <row r="23">
          <cell r="E23">
            <v>73.364999999999995</v>
          </cell>
        </row>
      </sheetData>
      <sheetData sheetId="4">
        <row r="23">
          <cell r="E23">
            <v>1</v>
          </cell>
        </row>
        <row r="25">
          <cell r="E25">
            <v>5.2725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zace"/>
      <sheetName val="IT"/>
      <sheetName val="Nábytek"/>
      <sheetName val="Stavba-učebna"/>
      <sheetName val="Stavba-bezbariérové úpravy "/>
      <sheetName val="Schodolez"/>
      <sheetName val="Zeleň"/>
    </sheetNames>
    <sheetDataSet>
      <sheetData sheetId="0"/>
      <sheetData sheetId="1"/>
      <sheetData sheetId="2"/>
      <sheetData sheetId="3">
        <row r="23">
          <cell r="E23">
            <v>73.364999999999995</v>
          </cell>
        </row>
        <row r="25">
          <cell r="E25">
            <v>0</v>
          </cell>
        </row>
        <row r="29">
          <cell r="J29">
            <v>0</v>
          </cell>
        </row>
      </sheetData>
      <sheetData sheetId="4">
        <row r="23">
          <cell r="E23">
            <v>1</v>
          </cell>
        </row>
        <row r="25">
          <cell r="E25">
            <v>5.2725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Normal="100" workbookViewId="0">
      <selection activeCell="K5" sqref="K5"/>
    </sheetView>
  </sheetViews>
  <sheetFormatPr defaultColWidth="9.28515625" defaultRowHeight="15" x14ac:dyDescent="0.25"/>
  <cols>
    <col min="1" max="1" width="71.42578125" style="1" customWidth="1"/>
    <col min="2" max="2" width="5.85546875" style="2" customWidth="1"/>
    <col min="3" max="3" width="5.5703125" style="2" customWidth="1"/>
    <col min="4" max="4" width="15.7109375" style="2" bestFit="1" customWidth="1"/>
    <col min="5" max="5" width="11.85546875" style="2" bestFit="1" customWidth="1"/>
    <col min="6" max="6" width="10.140625" style="2" bestFit="1" customWidth="1"/>
    <col min="7" max="7" width="11.28515625" style="2" customWidth="1"/>
    <col min="8" max="16384" width="9.28515625" style="1"/>
  </cols>
  <sheetData>
    <row r="1" spans="1:7" ht="46.9" customHeight="1" thickBot="1" x14ac:dyDescent="0.3">
      <c r="A1" s="31" t="s">
        <v>14</v>
      </c>
      <c r="B1" s="31"/>
      <c r="C1" s="31"/>
      <c r="D1" s="31"/>
      <c r="E1" s="31"/>
      <c r="F1" s="31"/>
      <c r="G1" s="31"/>
    </row>
    <row r="2" spans="1:7" ht="24.75" customHeight="1" thickBot="1" x14ac:dyDescent="0.35">
      <c r="A2" s="28" t="s">
        <v>15</v>
      </c>
      <c r="B2" s="29"/>
      <c r="C2" s="29"/>
      <c r="D2" s="29"/>
      <c r="E2" s="29"/>
      <c r="F2" s="29"/>
      <c r="G2" s="30"/>
    </row>
    <row r="3" spans="1:7" ht="41.25" customHeight="1" thickBot="1" x14ac:dyDescent="0.3">
      <c r="A3" s="8" t="s">
        <v>5</v>
      </c>
      <c r="B3" s="9" t="s">
        <v>0</v>
      </c>
      <c r="C3" s="10" t="s">
        <v>1</v>
      </c>
      <c r="D3" s="10" t="s">
        <v>8</v>
      </c>
      <c r="E3" s="10" t="s">
        <v>6</v>
      </c>
      <c r="F3" s="10" t="s">
        <v>2</v>
      </c>
      <c r="G3" s="11" t="s">
        <v>3</v>
      </c>
    </row>
    <row r="4" spans="1:7" ht="121.5" customHeight="1" x14ac:dyDescent="0.25">
      <c r="A4" s="13" t="s">
        <v>13</v>
      </c>
      <c r="B4" s="4" t="s">
        <v>4</v>
      </c>
      <c r="C4" s="5">
        <v>137</v>
      </c>
      <c r="D4" s="12"/>
      <c r="E4" s="6">
        <f>ABS(C4*D4)</f>
        <v>0</v>
      </c>
      <c r="F4" s="6">
        <f>ABS(G4-E4)</f>
        <v>0</v>
      </c>
      <c r="G4" s="14">
        <f>ABS(E4*1.21)</f>
        <v>0</v>
      </c>
    </row>
    <row r="5" spans="1:7" ht="39" customHeight="1" x14ac:dyDescent="0.25">
      <c r="A5" s="13" t="s">
        <v>11</v>
      </c>
      <c r="B5" s="4" t="s">
        <v>4</v>
      </c>
      <c r="C5" s="5">
        <v>3</v>
      </c>
      <c r="D5" s="12"/>
      <c r="E5" s="6">
        <f>ABS(C5*D5)</f>
        <v>0</v>
      </c>
      <c r="F5" s="6">
        <f>ABS(G5-E5)</f>
        <v>0</v>
      </c>
      <c r="G5" s="14">
        <f>ABS(E5*1.21)</f>
        <v>0</v>
      </c>
    </row>
    <row r="6" spans="1:7" ht="114.75" x14ac:dyDescent="0.25">
      <c r="A6" s="25" t="s">
        <v>12</v>
      </c>
      <c r="B6" s="4" t="s">
        <v>4</v>
      </c>
      <c r="C6" s="5">
        <v>37</v>
      </c>
      <c r="D6" s="12"/>
      <c r="E6" s="6">
        <f t="shared" ref="E6:E7" si="0">ABS(C6*D6)</f>
        <v>0</v>
      </c>
      <c r="F6" s="6">
        <f t="shared" ref="F6:F7" si="1">ABS(G6-E6)</f>
        <v>0</v>
      </c>
      <c r="G6" s="14">
        <f t="shared" ref="G6:G7" si="2">ABS(E6*1.21)</f>
        <v>0</v>
      </c>
    </row>
    <row r="7" spans="1:7" ht="50.25" customHeight="1" thickBot="1" x14ac:dyDescent="0.3">
      <c r="A7" s="15" t="s">
        <v>10</v>
      </c>
      <c r="B7" s="16" t="s">
        <v>4</v>
      </c>
      <c r="C7" s="17">
        <v>1</v>
      </c>
      <c r="D7" s="18"/>
      <c r="E7" s="19">
        <f t="shared" si="0"/>
        <v>0</v>
      </c>
      <c r="F7" s="19">
        <f t="shared" si="1"/>
        <v>0</v>
      </c>
      <c r="G7" s="20">
        <f t="shared" si="2"/>
        <v>0</v>
      </c>
    </row>
    <row r="8" spans="1:7" ht="15.75" thickBot="1" x14ac:dyDescent="0.3">
      <c r="A8" s="7" t="s">
        <v>7</v>
      </c>
      <c r="B8" s="21"/>
      <c r="C8" s="21"/>
      <c r="D8" s="21"/>
      <c r="E8" s="24">
        <f>SUM(E4:E7)</f>
        <v>0</v>
      </c>
      <c r="F8" s="22">
        <f>ABS(G8-E8)</f>
        <v>0</v>
      </c>
      <c r="G8" s="23">
        <f>ABS(E8*1.21)</f>
        <v>0</v>
      </c>
    </row>
    <row r="10" spans="1:7" x14ac:dyDescent="0.25">
      <c r="A10" s="3"/>
      <c r="B10" s="3"/>
    </row>
    <row r="11" spans="1:7" x14ac:dyDescent="0.25">
      <c r="A11" s="26" t="s">
        <v>9</v>
      </c>
      <c r="B11" s="27"/>
      <c r="C11" s="27"/>
      <c r="D11" s="27"/>
      <c r="E11" s="27"/>
      <c r="F11" s="27"/>
    </row>
    <row r="12" spans="1:7" x14ac:dyDescent="0.25">
      <c r="A12" s="27"/>
      <c r="B12" s="27"/>
      <c r="C12" s="27"/>
      <c r="D12" s="27"/>
      <c r="E12" s="27"/>
      <c r="F12" s="27"/>
    </row>
    <row r="13" spans="1:7" x14ac:dyDescent="0.25">
      <c r="A13" s="27"/>
      <c r="B13" s="27"/>
      <c r="C13" s="27"/>
      <c r="D13" s="27"/>
      <c r="E13" s="27"/>
      <c r="F13" s="27"/>
    </row>
    <row r="14" spans="1:7" x14ac:dyDescent="0.25">
      <c r="A14" s="27"/>
      <c r="B14" s="27"/>
      <c r="C14" s="27"/>
      <c r="D14" s="27"/>
      <c r="E14" s="27"/>
      <c r="F14" s="27"/>
    </row>
    <row r="15" spans="1:7" x14ac:dyDescent="0.25">
      <c r="A15" s="27"/>
      <c r="B15" s="27"/>
      <c r="C15" s="27"/>
      <c r="D15" s="27"/>
      <c r="E15" s="27"/>
      <c r="F15" s="27"/>
    </row>
    <row r="16" spans="1:7" x14ac:dyDescent="0.25">
      <c r="A16" s="27"/>
      <c r="B16" s="27"/>
      <c r="C16" s="27"/>
      <c r="D16" s="27"/>
      <c r="E16" s="27"/>
      <c r="F16" s="27"/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</sheetData>
  <mergeCells count="3">
    <mergeCell ref="A11:F18"/>
    <mergeCell ref="A2:G2"/>
    <mergeCell ref="A1:G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B74E1003EB4144BB48B9D7D2741B8B" ma:contentTypeVersion="2" ma:contentTypeDescription="Vytvoří nový dokument" ma:contentTypeScope="" ma:versionID="cbd0372ea0c02743c44f6bf604e93055">
  <xsd:schema xmlns:xsd="http://www.w3.org/2001/XMLSchema" xmlns:xs="http://www.w3.org/2001/XMLSchema" xmlns:p="http://schemas.microsoft.com/office/2006/metadata/properties" xmlns:ns3="79e4e9d4-8614-4e54-9ef0-97431d65e865" targetNamespace="http://schemas.microsoft.com/office/2006/metadata/properties" ma:root="true" ma:fieldsID="be9cbded159a5ad94d72af56dcd0d8a2" ns3:_="">
    <xsd:import namespace="79e4e9d4-8614-4e54-9ef0-97431d65e8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4e9d4-8614-4e54-9ef0-97431d65e8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76B50-2206-4A9A-850F-8847E7BC9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4e9d4-8614-4e54-9ef0-97431d65e8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78F9F-59FA-4A4A-A213-AB8C456FF99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9e4e9d4-8614-4e54-9ef0-97431d65e865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2C53C7-2FB8-4300-9CD6-BCF4BD131D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Nábytek</vt:lpstr>
      <vt:lpstr>Nábytek!Oblast_tisku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Melicharová Zuzana</cp:lastModifiedBy>
  <cp:lastPrinted>2023-08-02T12:18:59Z</cp:lastPrinted>
  <dcterms:created xsi:type="dcterms:W3CDTF">2022-10-25T09:29:07Z</dcterms:created>
  <dcterms:modified xsi:type="dcterms:W3CDTF">2025-11-12T08:15:09Z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0x010100B0B74E1003EB4144BB48B9D7D2741B8B</vt:lpwstr>
  </property>
</Properties>
</file>