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VZ\VZ_2026\VZ 1_26_PRANÍ PRÁDLA\"/>
    </mc:Choice>
  </mc:AlternateContent>
  <bookViews>
    <workbookView xWindow="0" yWindow="0" windowWidth="16710" windowHeight="10770" activeTab="4"/>
  </bookViews>
  <sheets>
    <sheet name="JI" sheetId="1" r:id="rId1"/>
    <sheet name="HB" sheetId="4" r:id="rId2"/>
    <sheet name="NM" sheetId="5" r:id="rId3"/>
    <sheet name="TR" sheetId="6" r:id="rId4"/>
    <sheet name="PE" sheetId="7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7" l="1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13" i="6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12" i="5"/>
  <c r="D30" i="5" s="1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13" i="4"/>
  <c r="D31" i="7" l="1"/>
  <c r="D31" i="4"/>
  <c r="D31" i="6"/>
</calcChain>
</file>

<file path=xl/sharedStrings.xml><?xml version="1.0" encoding="utf-8"?>
<sst xmlns="http://schemas.openxmlformats.org/spreadsheetml/2006/main" count="276" uniqueCount="112">
  <si>
    <t xml:space="preserve"> </t>
  </si>
  <si>
    <t>* v pracovní době od 8:00 do 14:00 hodin</t>
  </si>
  <si>
    <t>předmět plnění</t>
  </si>
  <si>
    <t>předpokl. počet ks za         2 roky</t>
  </si>
  <si>
    <t>tričko bílé</t>
  </si>
  <si>
    <t>polokošile červená (dlouhý, krátký rukáv)</t>
  </si>
  <si>
    <t>bunda červená</t>
  </si>
  <si>
    <t>vesta červená</t>
  </si>
  <si>
    <t>kalhoty červené</t>
  </si>
  <si>
    <t>mikina červená (+ fleesová)</t>
  </si>
  <si>
    <t>bunda softsheelová</t>
  </si>
  <si>
    <t>kalhoty lékařské</t>
  </si>
  <si>
    <t>čepice</t>
  </si>
  <si>
    <t>taktická reflexní vesta</t>
  </si>
  <si>
    <t>kombinéza červená (LZS)</t>
  </si>
  <si>
    <t>kalhoty černé (ZOS)</t>
  </si>
  <si>
    <t>kraťasy černě (ZOS)</t>
  </si>
  <si>
    <t>sukně krátká černá (ZOS)</t>
  </si>
  <si>
    <t>povlak polštář</t>
  </si>
  <si>
    <t>povlak peřina</t>
  </si>
  <si>
    <t>prostěradlo</t>
  </si>
  <si>
    <t>ručník obyčejný</t>
  </si>
  <si>
    <t>ručník froté</t>
  </si>
  <si>
    <t>utěrka</t>
  </si>
  <si>
    <t>hadr</t>
  </si>
  <si>
    <t>mop</t>
  </si>
  <si>
    <t>montérky</t>
  </si>
  <si>
    <t>** V případě, že objednatel dopravu za mimořádný svoz nebude účtovat, napíše „neúčtováno“</t>
  </si>
  <si>
    <t>2x týdně*</t>
  </si>
  <si>
    <t>SVOZOVÁ MÍSTA</t>
  </si>
  <si>
    <t>Jihlava</t>
  </si>
  <si>
    <t>Vrchlického 61, 586 01 Jihlava</t>
  </si>
  <si>
    <t>Příloha č. 1: Cenová nabídka</t>
  </si>
  <si>
    <t>nabídková cena celkem bez DPH</t>
  </si>
  <si>
    <t>sazba DPH</t>
  </si>
  <si>
    <t>nabídková cena celkem vč. DPH</t>
  </si>
  <si>
    <t>cena za 1 ks  v Kč bez DPH</t>
  </si>
  <si>
    <t xml:space="preserve">paušální cena za dopravu Jihlava** </t>
  </si>
  <si>
    <t>cena za mimořádný svoz v Kč bez DPH</t>
  </si>
  <si>
    <t>cena za mimořádný svoz v Kč s DPH</t>
  </si>
  <si>
    <t>………………………………………………………………………….</t>
  </si>
  <si>
    <t>cena celkem za předpokl. počet v Kč bez DPH</t>
  </si>
  <si>
    <t>ČÁST A - JIHLAVA</t>
  </si>
  <si>
    <t>ČÁST B - HAVLÍČKŮV BROD</t>
  </si>
  <si>
    <t>Přibyslav</t>
  </si>
  <si>
    <t>Chotěboř</t>
  </si>
  <si>
    <t>Habry</t>
  </si>
  <si>
    <t>1x týdně*</t>
  </si>
  <si>
    <t>Husova 2621, 580 01 Havlíčkův Brod</t>
  </si>
  <si>
    <t>Bechyňovo náměstí 15, 582 22 Přibyslav</t>
  </si>
  <si>
    <t>Legií 1710, 583 01 Chotěboř</t>
  </si>
  <si>
    <t>Pražská 456, 582 81 Habry</t>
  </si>
  <si>
    <t>paušální cena za dopravu Přibyslav**</t>
  </si>
  <si>
    <t>paušální cena za dopravu Chotěboř**</t>
  </si>
  <si>
    <t>paušální cena za dopravu Ledeč n. Sázavou**</t>
  </si>
  <si>
    <t>paušální cena za dopravu Habry**</t>
  </si>
  <si>
    <t>Koželská 1342, 584 01 Ledeč nad Sázavou</t>
  </si>
  <si>
    <t>Havlíčkův Brod</t>
  </si>
  <si>
    <t xml:space="preserve">paušální cena za dopravu Havlíčkův Brod** </t>
  </si>
  <si>
    <t>ČÁST C - NOVÉ MĚSTO NA MORAVĚ</t>
  </si>
  <si>
    <t>Nové Město na Moravě</t>
  </si>
  <si>
    <t>Velké Meziříčí</t>
  </si>
  <si>
    <t>Bystřice nad Pernštejnem</t>
  </si>
  <si>
    <t xml:space="preserve">Žďár nad Sázavou  </t>
  </si>
  <si>
    <t xml:space="preserve">paušální cena za dopravu Nové Město na Moravě** </t>
  </si>
  <si>
    <t>paušální cena za dopravu Velké Meziříčí**</t>
  </si>
  <si>
    <t>paušální cena za dopravu Bystřice n. Pernštejnem**</t>
  </si>
  <si>
    <t>paušální cena za dopravu Žďár nad Sázavou**</t>
  </si>
  <si>
    <t>Žďárská 607, 592 31 Nové Město na Moravě</t>
  </si>
  <si>
    <t>Větrná 1518, 593 01 Bystřice nad Pernštejnem</t>
  </si>
  <si>
    <t>předpokl. počet ks za 2 roky</t>
  </si>
  <si>
    <t>ČÁST D - TŘEBÍČ</t>
  </si>
  <si>
    <t>Studentská 4, 591 01 Žďár nad Sázavou</t>
  </si>
  <si>
    <t>Třebíč</t>
  </si>
  <si>
    <t>Jemnice</t>
  </si>
  <si>
    <t>Velká Bíteš</t>
  </si>
  <si>
    <t>Náměšť nad Oslavou</t>
  </si>
  <si>
    <t>Moravské Budějovice</t>
  </si>
  <si>
    <t>Janáčkovo stromořadí 230, 674 01 Třebíč</t>
  </si>
  <si>
    <t>Budějovická 1017, 675 31 Jemnice</t>
  </si>
  <si>
    <t>Košíkov 85, 595 01 Velká Bíteš</t>
  </si>
  <si>
    <t>Husova 898, 675 71 Náměšť nad Oslavou</t>
  </si>
  <si>
    <t>Jemnická 1691, 676 02 Moravské Budějovice</t>
  </si>
  <si>
    <t>cena celkem za předpokl. počet         v Kč bez DPH</t>
  </si>
  <si>
    <t>Nad Gymnáziem 17, 594 01 Velké Meziříčí</t>
  </si>
  <si>
    <t>ČÁST E - PELHŘIMOV</t>
  </si>
  <si>
    <t>Pelhřimov</t>
  </si>
  <si>
    <t>Počátky</t>
  </si>
  <si>
    <t>Humpolec</t>
  </si>
  <si>
    <t>Pacov</t>
  </si>
  <si>
    <t>Kamenice nad Lipou</t>
  </si>
  <si>
    <t>Slovanského bratrství 710, 393 01 Pelhřimov</t>
  </si>
  <si>
    <t>Žižkova 708, 394 64 Počátky</t>
  </si>
  <si>
    <t>Hálkova 422, 396 01 Humpolec</t>
  </si>
  <si>
    <t>Žižkova 1063, 395 01 Pacov</t>
  </si>
  <si>
    <t>Masarykova 901, 394 70 Kamenice nad Lipou</t>
  </si>
  <si>
    <t xml:space="preserve">paušální cena za dopravu Pelhřimov** </t>
  </si>
  <si>
    <t>paušální cena za dopravu Počátky**</t>
  </si>
  <si>
    <t>paušální cena za dopravu Humpolec**</t>
  </si>
  <si>
    <t>paušální cena za dopravu Pacov**</t>
  </si>
  <si>
    <t>paušální cena za dopravu Kamenice nad Lipou**</t>
  </si>
  <si>
    <t xml:space="preserve">paušální cena za dopravu Třebíč** </t>
  </si>
  <si>
    <t>paušální cena za dopravu Jemnice**</t>
  </si>
  <si>
    <t>paušální cena za dopravu Velká Bíteš**</t>
  </si>
  <si>
    <t>paušální cena za dopravu Náměšť n. Oslavou**</t>
  </si>
  <si>
    <t>paušální cena za dopravu Moravské Budějovice**</t>
  </si>
  <si>
    <t>MIMOŘÁDNÝ SVOZ PRÁDLA</t>
  </si>
  <si>
    <t>Ledeč nad Sázavou</t>
  </si>
  <si>
    <t>cena za 1 ks  v Kč                 bez DPH</t>
  </si>
  <si>
    <t>ADRESA</t>
  </si>
  <si>
    <t>ČETNOST SVOZU</t>
  </si>
  <si>
    <t>VÝJEZDOVÁ ZÁKLADNA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</si>
</sst>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5" fillId="3" borderId="3" xfId="0" applyFont="1" applyFill="1" applyBorder="1" applyAlignment="1">
      <alignment horizontal="right" vertical="center" wrapText="1"/>
    </xf>
    <xf numFmtId="0" fontId="5" fillId="3" borderId="13" xfId="0" applyFont="1" applyFill="1" applyBorder="1" applyAlignment="1">
      <alignment horizontal="right" vertical="center" wrapText="1"/>
    </xf>
    <xf numFmtId="0" fontId="2" fillId="0" borderId="18" xfId="0" applyFont="1" applyBorder="1" applyAlignment="1">
      <alignment horizontal="left"/>
    </xf>
    <xf numFmtId="0" fontId="1" fillId="0" borderId="15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3" fontId="2" fillId="0" borderId="13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 wrapText="1"/>
    </xf>
    <xf numFmtId="3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right" vertical="center"/>
    </xf>
    <xf numFmtId="0" fontId="2" fillId="3" borderId="28" xfId="0" applyFont="1" applyFill="1" applyBorder="1" applyAlignment="1">
      <alignment horizontal="right" vertical="center"/>
    </xf>
    <xf numFmtId="0" fontId="2" fillId="0" borderId="20" xfId="0" applyFont="1" applyBorder="1" applyAlignment="1">
      <alignment horizontal="center"/>
    </xf>
    <xf numFmtId="4" fontId="5" fillId="3" borderId="14" xfId="0" applyNumberFormat="1" applyFont="1" applyFill="1" applyBorder="1" applyAlignment="1">
      <alignment horizontal="right" vertical="center" wrapText="1"/>
    </xf>
    <xf numFmtId="4" fontId="2" fillId="3" borderId="6" xfId="0" applyNumberFormat="1" applyFont="1" applyFill="1" applyBorder="1" applyAlignment="1">
      <alignment horizontal="right" vertical="center"/>
    </xf>
    <xf numFmtId="4" fontId="2" fillId="3" borderId="8" xfId="0" applyNumberFormat="1" applyFont="1" applyFill="1" applyBorder="1" applyAlignment="1">
      <alignment horizontal="right" vertical="center"/>
    </xf>
    <xf numFmtId="4" fontId="2" fillId="3" borderId="11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3" borderId="21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4" fontId="5" fillId="3" borderId="37" xfId="0" applyNumberFormat="1" applyFont="1" applyFill="1" applyBorder="1" applyAlignment="1">
      <alignment horizontal="right" vertical="center" wrapText="1"/>
    </xf>
    <xf numFmtId="4" fontId="5" fillId="3" borderId="38" xfId="0" applyNumberFormat="1" applyFont="1" applyFill="1" applyBorder="1" applyAlignment="1">
      <alignment horizontal="right" vertical="center" wrapText="1"/>
    </xf>
    <xf numFmtId="4" fontId="5" fillId="3" borderId="40" xfId="0" applyNumberFormat="1" applyFont="1" applyFill="1" applyBorder="1" applyAlignment="1">
      <alignment horizontal="right" vertical="center" wrapText="1"/>
    </xf>
    <xf numFmtId="4" fontId="2" fillId="3" borderId="37" xfId="0" applyNumberFormat="1" applyFont="1" applyFill="1" applyBorder="1" applyAlignment="1">
      <alignment horizontal="right" vertical="center"/>
    </xf>
    <xf numFmtId="4" fontId="2" fillId="3" borderId="38" xfId="0" applyNumberFormat="1" applyFont="1" applyFill="1" applyBorder="1" applyAlignment="1">
      <alignment horizontal="right" vertical="center"/>
    </xf>
    <xf numFmtId="4" fontId="2" fillId="3" borderId="40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2" fillId="0" borderId="35" xfId="0" applyFont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15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3" borderId="42" xfId="0" applyFont="1" applyFill="1" applyBorder="1" applyAlignment="1">
      <alignment horizontal="center"/>
    </xf>
    <xf numFmtId="0" fontId="2" fillId="3" borderId="4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41" xfId="0" applyFont="1" applyBorder="1" applyAlignment="1">
      <alignment horizontal="center" wrapText="1"/>
    </xf>
    <xf numFmtId="0" fontId="1" fillId="0" borderId="33" xfId="0" applyFont="1" applyBorder="1" applyAlignment="1">
      <alignment horizontal="center" wrapText="1"/>
    </xf>
    <xf numFmtId="0" fontId="1" fillId="0" borderId="35" xfId="0" applyFont="1" applyBorder="1" applyAlignment="1">
      <alignment horizontal="center" wrapText="1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opLeftCell="A25" workbookViewId="0">
      <selection activeCell="H16" sqref="H16"/>
    </sheetView>
  </sheetViews>
  <sheetFormatPr defaultRowHeight="15" x14ac:dyDescent="0.25"/>
  <cols>
    <col min="1" max="1" width="33.85546875" style="2" customWidth="1"/>
    <col min="2" max="2" width="13.28515625" style="2" customWidth="1"/>
    <col min="3" max="3" width="19.140625" style="2" customWidth="1"/>
    <col min="4" max="4" width="19.85546875" style="2" customWidth="1"/>
    <col min="5" max="16384" width="9.140625" style="2"/>
  </cols>
  <sheetData>
    <row r="1" spans="1:4" x14ac:dyDescent="0.25">
      <c r="A1" s="2" t="s">
        <v>32</v>
      </c>
    </row>
    <row r="2" spans="1:4" ht="9.75" customHeight="1" x14ac:dyDescent="0.25"/>
    <row r="3" spans="1:4" ht="16.5" customHeight="1" x14ac:dyDescent="0.25">
      <c r="A3" s="3" t="s">
        <v>42</v>
      </c>
      <c r="B3" s="3"/>
      <c r="C3" s="2" t="s">
        <v>0</v>
      </c>
      <c r="D3" s="2" t="s">
        <v>0</v>
      </c>
    </row>
    <row r="4" spans="1:4" ht="16.5" customHeight="1" x14ac:dyDescent="0.25">
      <c r="A4" s="3" t="s">
        <v>29</v>
      </c>
      <c r="B4" s="3"/>
    </row>
    <row r="5" spans="1:4" ht="7.5" customHeight="1" thickBot="1" x14ac:dyDescent="0.3">
      <c r="A5" s="3"/>
      <c r="B5" s="3"/>
    </row>
    <row r="6" spans="1:4" ht="15.75" thickBot="1" x14ac:dyDescent="0.3">
      <c r="A6" s="89" t="s">
        <v>111</v>
      </c>
      <c r="B6" s="90" t="s">
        <v>109</v>
      </c>
      <c r="C6" s="90"/>
      <c r="D6" s="91" t="s">
        <v>110</v>
      </c>
    </row>
    <row r="7" spans="1:4" ht="15.75" thickBot="1" x14ac:dyDescent="0.3">
      <c r="A7" s="6" t="s">
        <v>30</v>
      </c>
      <c r="B7" s="55" t="s">
        <v>31</v>
      </c>
      <c r="C7" s="55"/>
      <c r="D7" s="19" t="s">
        <v>28</v>
      </c>
    </row>
    <row r="8" spans="1:4" ht="11.25" customHeight="1" x14ac:dyDescent="0.25">
      <c r="A8" s="1" t="s">
        <v>1</v>
      </c>
    </row>
    <row r="9" spans="1:4" ht="24.75" customHeight="1" thickBot="1" x14ac:dyDescent="0.3">
      <c r="A9" s="1"/>
    </row>
    <row r="10" spans="1:4" ht="45.75" customHeight="1" thickBot="1" x14ac:dyDescent="0.3">
      <c r="A10" s="7" t="s">
        <v>2</v>
      </c>
      <c r="B10" s="8" t="s">
        <v>3</v>
      </c>
      <c r="C10" s="9" t="s">
        <v>36</v>
      </c>
      <c r="D10" s="35" t="s">
        <v>41</v>
      </c>
    </row>
    <row r="11" spans="1:4" ht="16.5" customHeight="1" x14ac:dyDescent="0.25">
      <c r="A11" s="11" t="s">
        <v>4</v>
      </c>
      <c r="B11" s="12">
        <v>2000</v>
      </c>
      <c r="C11" s="5"/>
      <c r="D11" s="20"/>
    </row>
    <row r="12" spans="1:4" ht="27.75" customHeight="1" x14ac:dyDescent="0.25">
      <c r="A12" s="13" t="s">
        <v>5</v>
      </c>
      <c r="B12" s="14">
        <v>4800</v>
      </c>
      <c r="C12" s="4"/>
      <c r="D12" s="20"/>
    </row>
    <row r="13" spans="1:4" ht="16.5" customHeight="1" x14ac:dyDescent="0.25">
      <c r="A13" s="13" t="s">
        <v>6</v>
      </c>
      <c r="B13" s="15">
        <v>200</v>
      </c>
      <c r="C13" s="4"/>
      <c r="D13" s="20"/>
    </row>
    <row r="14" spans="1:4" ht="16.5" customHeight="1" x14ac:dyDescent="0.25">
      <c r="A14" s="13" t="s">
        <v>7</v>
      </c>
      <c r="B14" s="15">
        <v>50</v>
      </c>
      <c r="C14" s="4"/>
      <c r="D14" s="20"/>
    </row>
    <row r="15" spans="1:4" ht="16.5" customHeight="1" x14ac:dyDescent="0.25">
      <c r="A15" s="13" t="s">
        <v>8</v>
      </c>
      <c r="B15" s="15">
        <v>850</v>
      </c>
      <c r="C15" s="4"/>
      <c r="D15" s="20"/>
    </row>
    <row r="16" spans="1:4" ht="16.5" customHeight="1" x14ac:dyDescent="0.25">
      <c r="A16" s="13" t="s">
        <v>9</v>
      </c>
      <c r="B16" s="15">
        <v>100</v>
      </c>
      <c r="C16" s="4"/>
      <c r="D16" s="20"/>
    </row>
    <row r="17" spans="1:4" ht="16.5" customHeight="1" x14ac:dyDescent="0.25">
      <c r="A17" s="13" t="s">
        <v>10</v>
      </c>
      <c r="B17" s="15">
        <v>80</v>
      </c>
      <c r="C17" s="4"/>
      <c r="D17" s="20"/>
    </row>
    <row r="18" spans="1:4" ht="16.5" customHeight="1" x14ac:dyDescent="0.25">
      <c r="A18" s="13" t="s">
        <v>11</v>
      </c>
      <c r="B18" s="15">
        <v>50</v>
      </c>
      <c r="C18" s="4"/>
      <c r="D18" s="20"/>
    </row>
    <row r="19" spans="1:4" ht="16.5" customHeight="1" x14ac:dyDescent="0.25">
      <c r="A19" s="13" t="s">
        <v>12</v>
      </c>
      <c r="B19" s="15">
        <v>10</v>
      </c>
      <c r="C19" s="4"/>
      <c r="D19" s="20"/>
    </row>
    <row r="20" spans="1:4" ht="16.5" customHeight="1" x14ac:dyDescent="0.25">
      <c r="A20" s="13" t="s">
        <v>13</v>
      </c>
      <c r="B20" s="15">
        <v>40</v>
      </c>
      <c r="C20" s="4"/>
      <c r="D20" s="20"/>
    </row>
    <row r="21" spans="1:4" ht="16.5" customHeight="1" x14ac:dyDescent="0.25">
      <c r="A21" s="13" t="s">
        <v>14</v>
      </c>
      <c r="B21" s="15">
        <v>80</v>
      </c>
      <c r="C21" s="4"/>
      <c r="D21" s="20"/>
    </row>
    <row r="22" spans="1:4" ht="16.5" customHeight="1" x14ac:dyDescent="0.25">
      <c r="A22" s="13" t="s">
        <v>15</v>
      </c>
      <c r="B22" s="15">
        <v>200</v>
      </c>
      <c r="C22" s="4"/>
      <c r="D22" s="20"/>
    </row>
    <row r="23" spans="1:4" ht="16.5" customHeight="1" x14ac:dyDescent="0.25">
      <c r="A23" s="13" t="s">
        <v>16</v>
      </c>
      <c r="B23" s="15">
        <v>100</v>
      </c>
      <c r="C23" s="4"/>
      <c r="D23" s="20"/>
    </row>
    <row r="24" spans="1:4" ht="16.5" customHeight="1" x14ac:dyDescent="0.25">
      <c r="A24" s="13" t="s">
        <v>17</v>
      </c>
      <c r="B24" s="15">
        <v>50</v>
      </c>
      <c r="C24" s="4"/>
      <c r="D24" s="20"/>
    </row>
    <row r="25" spans="1:4" ht="16.5" customHeight="1" x14ac:dyDescent="0.25">
      <c r="A25" s="13" t="s">
        <v>18</v>
      </c>
      <c r="B25" s="15">
        <v>200</v>
      </c>
      <c r="C25" s="4"/>
      <c r="D25" s="20"/>
    </row>
    <row r="26" spans="1:4" ht="16.5" customHeight="1" x14ac:dyDescent="0.25">
      <c r="A26" s="13" t="s">
        <v>19</v>
      </c>
      <c r="B26" s="15">
        <v>150</v>
      </c>
      <c r="C26" s="4"/>
      <c r="D26" s="20"/>
    </row>
    <row r="27" spans="1:4" ht="16.5" customHeight="1" x14ac:dyDescent="0.25">
      <c r="A27" s="13" t="s">
        <v>20</v>
      </c>
      <c r="B27" s="15">
        <v>150</v>
      </c>
      <c r="C27" s="4"/>
      <c r="D27" s="20"/>
    </row>
    <row r="28" spans="1:4" ht="16.5" customHeight="1" x14ac:dyDescent="0.25">
      <c r="A28" s="13" t="s">
        <v>21</v>
      </c>
      <c r="B28" s="14">
        <v>2200</v>
      </c>
      <c r="C28" s="4"/>
      <c r="D28" s="20"/>
    </row>
    <row r="29" spans="1:4" ht="16.5" customHeight="1" x14ac:dyDescent="0.25">
      <c r="A29" s="13" t="s">
        <v>22</v>
      </c>
      <c r="B29" s="15">
        <v>50</v>
      </c>
      <c r="C29" s="4"/>
      <c r="D29" s="20"/>
    </row>
    <row r="30" spans="1:4" ht="16.5" customHeight="1" x14ac:dyDescent="0.25">
      <c r="A30" s="13" t="s">
        <v>23</v>
      </c>
      <c r="B30" s="14">
        <v>2800</v>
      </c>
      <c r="C30" s="4"/>
      <c r="D30" s="20"/>
    </row>
    <row r="31" spans="1:4" ht="16.5" customHeight="1" x14ac:dyDescent="0.25">
      <c r="A31" s="13" t="s">
        <v>24</v>
      </c>
      <c r="B31" s="15">
        <v>100</v>
      </c>
      <c r="C31" s="4"/>
      <c r="D31" s="20"/>
    </row>
    <row r="32" spans="1:4" ht="16.5" customHeight="1" x14ac:dyDescent="0.25">
      <c r="A32" s="13" t="s">
        <v>25</v>
      </c>
      <c r="B32" s="15">
        <v>250</v>
      </c>
      <c r="C32" s="4"/>
      <c r="D32" s="20"/>
    </row>
    <row r="33" spans="1:4" ht="16.5" customHeight="1" thickBot="1" x14ac:dyDescent="0.3">
      <c r="A33" s="16" t="s">
        <v>26</v>
      </c>
      <c r="B33" s="17">
        <v>50</v>
      </c>
      <c r="C33" s="18"/>
      <c r="D33" s="20"/>
    </row>
    <row r="34" spans="1:4" ht="16.5" customHeight="1" x14ac:dyDescent="0.25">
      <c r="A34" s="56" t="s">
        <v>33</v>
      </c>
      <c r="B34" s="57"/>
      <c r="C34" s="58"/>
      <c r="D34" s="21"/>
    </row>
    <row r="35" spans="1:4" ht="16.5" customHeight="1" x14ac:dyDescent="0.25">
      <c r="A35" s="47" t="s">
        <v>34</v>
      </c>
      <c r="B35" s="48"/>
      <c r="C35" s="49"/>
      <c r="D35" s="22"/>
    </row>
    <row r="36" spans="1:4" ht="16.5" customHeight="1" thickBot="1" x14ac:dyDescent="0.3">
      <c r="A36" s="50" t="s">
        <v>35</v>
      </c>
      <c r="B36" s="51"/>
      <c r="C36" s="52"/>
      <c r="D36" s="23"/>
    </row>
    <row r="37" spans="1:4" x14ac:dyDescent="0.25">
      <c r="A37" s="2" t="s">
        <v>40</v>
      </c>
    </row>
    <row r="38" spans="1:4" x14ac:dyDescent="0.25">
      <c r="A38" s="3" t="s">
        <v>106</v>
      </c>
    </row>
    <row r="39" spans="1:4" ht="15.75" thickBot="1" x14ac:dyDescent="0.3"/>
    <row r="40" spans="1:4" ht="31.5" customHeight="1" thickBot="1" x14ac:dyDescent="0.3">
      <c r="C40" s="82" t="s">
        <v>38</v>
      </c>
      <c r="D40" s="83" t="s">
        <v>39</v>
      </c>
    </row>
    <row r="41" spans="1:4" ht="21" customHeight="1" thickBot="1" x14ac:dyDescent="0.3">
      <c r="A41" s="53" t="s">
        <v>37</v>
      </c>
      <c r="B41" s="54"/>
      <c r="C41" s="80"/>
      <c r="D41" s="81"/>
    </row>
    <row r="42" spans="1:4" x14ac:dyDescent="0.25">
      <c r="A42" s="1" t="s">
        <v>27</v>
      </c>
    </row>
  </sheetData>
  <mergeCells count="6">
    <mergeCell ref="A35:C35"/>
    <mergeCell ref="A36:C36"/>
    <mergeCell ref="A41:B41"/>
    <mergeCell ref="B6:C6"/>
    <mergeCell ref="B7:C7"/>
    <mergeCell ref="A34:C34"/>
  </mergeCells>
  <pageMargins left="0.51181102362204722" right="0.51181102362204722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opLeftCell="A31" workbookViewId="0">
      <selection activeCell="A19" sqref="A19"/>
    </sheetView>
  </sheetViews>
  <sheetFormatPr defaultRowHeight="15" x14ac:dyDescent="0.25"/>
  <cols>
    <col min="1" max="1" width="33.140625" style="2" customWidth="1"/>
    <col min="2" max="2" width="19.28515625" style="2" customWidth="1"/>
    <col min="3" max="3" width="19.7109375" style="2" customWidth="1"/>
    <col min="4" max="4" width="18.7109375" style="2" customWidth="1"/>
    <col min="5" max="16384" width="9.140625" style="2"/>
  </cols>
  <sheetData>
    <row r="1" spans="1:4" ht="16.5" customHeight="1" x14ac:dyDescent="0.25">
      <c r="A1" s="3" t="s">
        <v>43</v>
      </c>
      <c r="B1" s="3"/>
      <c r="C1" s="2" t="s">
        <v>0</v>
      </c>
      <c r="D1" s="2" t="s">
        <v>0</v>
      </c>
    </row>
    <row r="2" spans="1:4" ht="16.5" customHeight="1" x14ac:dyDescent="0.25">
      <c r="A2" s="3" t="s">
        <v>29</v>
      </c>
      <c r="B2" s="3"/>
    </row>
    <row r="3" spans="1:4" ht="7.5" customHeight="1" thickBot="1" x14ac:dyDescent="0.3">
      <c r="A3" s="3"/>
      <c r="B3" s="3"/>
    </row>
    <row r="4" spans="1:4" ht="15.75" thickBot="1" x14ac:dyDescent="0.3">
      <c r="A4" s="86" t="s">
        <v>111</v>
      </c>
      <c r="B4" s="87" t="s">
        <v>109</v>
      </c>
      <c r="C4" s="87"/>
      <c r="D4" s="88" t="s">
        <v>110</v>
      </c>
    </row>
    <row r="5" spans="1:4" ht="17.25" customHeight="1" x14ac:dyDescent="0.25">
      <c r="A5" s="24" t="s">
        <v>57</v>
      </c>
      <c r="B5" s="65" t="s">
        <v>48</v>
      </c>
      <c r="C5" s="65"/>
      <c r="D5" s="25" t="s">
        <v>28</v>
      </c>
    </row>
    <row r="6" spans="1:4" ht="17.25" customHeight="1" x14ac:dyDescent="0.25">
      <c r="A6" s="13" t="s">
        <v>44</v>
      </c>
      <c r="B6" s="66" t="s">
        <v>49</v>
      </c>
      <c r="C6" s="66"/>
      <c r="D6" s="26" t="s">
        <v>47</v>
      </c>
    </row>
    <row r="7" spans="1:4" ht="17.25" customHeight="1" x14ac:dyDescent="0.25">
      <c r="A7" s="13" t="s">
        <v>45</v>
      </c>
      <c r="B7" s="66" t="s">
        <v>50</v>
      </c>
      <c r="C7" s="66"/>
      <c r="D7" s="26" t="s">
        <v>47</v>
      </c>
    </row>
    <row r="8" spans="1:4" ht="17.25" customHeight="1" x14ac:dyDescent="0.25">
      <c r="A8" s="13" t="s">
        <v>107</v>
      </c>
      <c r="B8" s="66" t="s">
        <v>56</v>
      </c>
      <c r="C8" s="66"/>
      <c r="D8" s="26" t="s">
        <v>47</v>
      </c>
    </row>
    <row r="9" spans="1:4" ht="17.25" customHeight="1" thickBot="1" x14ac:dyDescent="0.3">
      <c r="A9" s="27" t="s">
        <v>46</v>
      </c>
      <c r="B9" s="67" t="s">
        <v>51</v>
      </c>
      <c r="C9" s="67"/>
      <c r="D9" s="28" t="s">
        <v>47</v>
      </c>
    </row>
    <row r="10" spans="1:4" ht="11.25" customHeight="1" x14ac:dyDescent="0.25">
      <c r="A10" s="1" t="s">
        <v>1</v>
      </c>
    </row>
    <row r="11" spans="1:4" ht="24.75" customHeight="1" thickBot="1" x14ac:dyDescent="0.3">
      <c r="A11" s="1"/>
    </row>
    <row r="12" spans="1:4" ht="45.75" customHeight="1" thickBot="1" x14ac:dyDescent="0.3">
      <c r="A12" s="7" t="s">
        <v>2</v>
      </c>
      <c r="B12" s="8" t="s">
        <v>70</v>
      </c>
      <c r="C12" s="9" t="s">
        <v>36</v>
      </c>
      <c r="D12" s="35" t="s">
        <v>41</v>
      </c>
    </row>
    <row r="13" spans="1:4" ht="16.5" customHeight="1" x14ac:dyDescent="0.25">
      <c r="A13" s="11" t="s">
        <v>4</v>
      </c>
      <c r="B13" s="12">
        <v>1900</v>
      </c>
      <c r="C13" s="5"/>
      <c r="D13" s="20">
        <f>B13*C13</f>
        <v>0</v>
      </c>
    </row>
    <row r="14" spans="1:4" ht="27.75" customHeight="1" x14ac:dyDescent="0.25">
      <c r="A14" s="13" t="s">
        <v>5</v>
      </c>
      <c r="B14" s="14">
        <v>4000</v>
      </c>
      <c r="C14" s="4"/>
      <c r="D14" s="20">
        <f t="shared" ref="D14:D30" si="0">B14*C14</f>
        <v>0</v>
      </c>
    </row>
    <row r="15" spans="1:4" ht="16.5" customHeight="1" x14ac:dyDescent="0.25">
      <c r="A15" s="13" t="s">
        <v>6</v>
      </c>
      <c r="B15" s="15">
        <v>400</v>
      </c>
      <c r="C15" s="4"/>
      <c r="D15" s="20">
        <f t="shared" si="0"/>
        <v>0</v>
      </c>
    </row>
    <row r="16" spans="1:4" ht="16.5" customHeight="1" x14ac:dyDescent="0.25">
      <c r="A16" s="13" t="s">
        <v>7</v>
      </c>
      <c r="B16" s="15">
        <v>160</v>
      </c>
      <c r="C16" s="4"/>
      <c r="D16" s="20">
        <f t="shared" si="0"/>
        <v>0</v>
      </c>
    </row>
    <row r="17" spans="1:4" ht="16.5" customHeight="1" x14ac:dyDescent="0.25">
      <c r="A17" s="13" t="s">
        <v>8</v>
      </c>
      <c r="B17" s="14">
        <v>1100</v>
      </c>
      <c r="C17" s="4"/>
      <c r="D17" s="20">
        <f t="shared" si="0"/>
        <v>0</v>
      </c>
    </row>
    <row r="18" spans="1:4" ht="16.5" customHeight="1" x14ac:dyDescent="0.25">
      <c r="A18" s="13" t="s">
        <v>9</v>
      </c>
      <c r="B18" s="15">
        <v>350</v>
      </c>
      <c r="C18" s="4"/>
      <c r="D18" s="20">
        <f t="shared" si="0"/>
        <v>0</v>
      </c>
    </row>
    <row r="19" spans="1:4" ht="16.5" customHeight="1" x14ac:dyDescent="0.25">
      <c r="A19" s="13" t="s">
        <v>10</v>
      </c>
      <c r="B19" s="15">
        <v>20</v>
      </c>
      <c r="C19" s="4"/>
      <c r="D19" s="20">
        <f t="shared" si="0"/>
        <v>0</v>
      </c>
    </row>
    <row r="20" spans="1:4" ht="16.5" customHeight="1" x14ac:dyDescent="0.25">
      <c r="A20" s="13" t="s">
        <v>11</v>
      </c>
      <c r="B20" s="15">
        <v>20</v>
      </c>
      <c r="C20" s="4"/>
      <c r="D20" s="20">
        <f t="shared" si="0"/>
        <v>0</v>
      </c>
    </row>
    <row r="21" spans="1:4" ht="16.5" customHeight="1" x14ac:dyDescent="0.25">
      <c r="A21" s="13" t="s">
        <v>12</v>
      </c>
      <c r="B21" s="15">
        <v>10</v>
      </c>
      <c r="C21" s="4"/>
      <c r="D21" s="20">
        <f t="shared" si="0"/>
        <v>0</v>
      </c>
    </row>
    <row r="22" spans="1:4" ht="16.5" customHeight="1" x14ac:dyDescent="0.25">
      <c r="A22" s="13" t="s">
        <v>13</v>
      </c>
      <c r="B22" s="15">
        <v>40</v>
      </c>
      <c r="C22" s="4"/>
      <c r="D22" s="20">
        <f t="shared" si="0"/>
        <v>0</v>
      </c>
    </row>
    <row r="23" spans="1:4" ht="16.5" customHeight="1" x14ac:dyDescent="0.25">
      <c r="A23" s="13" t="s">
        <v>18</v>
      </c>
      <c r="B23" s="15">
        <v>550</v>
      </c>
      <c r="C23" s="4"/>
      <c r="D23" s="20">
        <f t="shared" si="0"/>
        <v>0</v>
      </c>
    </row>
    <row r="24" spans="1:4" ht="16.5" customHeight="1" x14ac:dyDescent="0.25">
      <c r="A24" s="13" t="s">
        <v>19</v>
      </c>
      <c r="B24" s="14">
        <v>1050</v>
      </c>
      <c r="C24" s="4"/>
      <c r="D24" s="20">
        <f t="shared" si="0"/>
        <v>0</v>
      </c>
    </row>
    <row r="25" spans="1:4" ht="16.5" customHeight="1" x14ac:dyDescent="0.25">
      <c r="A25" s="13" t="s">
        <v>20</v>
      </c>
      <c r="B25" s="14">
        <v>1400</v>
      </c>
      <c r="C25" s="4"/>
      <c r="D25" s="20">
        <f t="shared" si="0"/>
        <v>0</v>
      </c>
    </row>
    <row r="26" spans="1:4" ht="16.5" customHeight="1" x14ac:dyDescent="0.25">
      <c r="A26" s="13" t="s">
        <v>21</v>
      </c>
      <c r="B26" s="14">
        <v>1500</v>
      </c>
      <c r="C26" s="4"/>
      <c r="D26" s="20">
        <f t="shared" si="0"/>
        <v>0</v>
      </c>
    </row>
    <row r="27" spans="1:4" ht="16.5" customHeight="1" x14ac:dyDescent="0.25">
      <c r="A27" s="13" t="s">
        <v>22</v>
      </c>
      <c r="B27" s="14">
        <v>3000</v>
      </c>
      <c r="C27" s="4"/>
      <c r="D27" s="20">
        <f t="shared" si="0"/>
        <v>0</v>
      </c>
    </row>
    <row r="28" spans="1:4" ht="16.5" customHeight="1" x14ac:dyDescent="0.25">
      <c r="A28" s="13" t="s">
        <v>23</v>
      </c>
      <c r="B28" s="14">
        <v>1900</v>
      </c>
      <c r="C28" s="4"/>
      <c r="D28" s="20">
        <f t="shared" si="0"/>
        <v>0</v>
      </c>
    </row>
    <row r="29" spans="1:4" ht="16.5" customHeight="1" x14ac:dyDescent="0.25">
      <c r="A29" s="13" t="s">
        <v>24</v>
      </c>
      <c r="B29" s="15">
        <v>20</v>
      </c>
      <c r="C29" s="4"/>
      <c r="D29" s="20">
        <f t="shared" si="0"/>
        <v>0</v>
      </c>
    </row>
    <row r="30" spans="1:4" ht="16.5" customHeight="1" thickBot="1" x14ac:dyDescent="0.3">
      <c r="A30" s="13" t="s">
        <v>25</v>
      </c>
      <c r="B30" s="15">
        <v>20</v>
      </c>
      <c r="C30" s="4"/>
      <c r="D30" s="20">
        <f t="shared" si="0"/>
        <v>0</v>
      </c>
    </row>
    <row r="31" spans="1:4" ht="16.5" customHeight="1" x14ac:dyDescent="0.25">
      <c r="A31" s="56" t="s">
        <v>33</v>
      </c>
      <c r="B31" s="57"/>
      <c r="C31" s="58"/>
      <c r="D31" s="21">
        <f>SUM(D13:D30)</f>
        <v>0</v>
      </c>
    </row>
    <row r="32" spans="1:4" ht="16.5" customHeight="1" x14ac:dyDescent="0.25">
      <c r="A32" s="47" t="s">
        <v>34</v>
      </c>
      <c r="B32" s="48"/>
      <c r="C32" s="49"/>
      <c r="D32" s="22"/>
    </row>
    <row r="33" spans="1:4" ht="16.5" customHeight="1" thickBot="1" x14ac:dyDescent="0.3">
      <c r="A33" s="50" t="s">
        <v>35</v>
      </c>
      <c r="B33" s="51"/>
      <c r="C33" s="52"/>
      <c r="D33" s="23"/>
    </row>
    <row r="34" spans="1:4" x14ac:dyDescent="0.25">
      <c r="A34" s="2" t="s">
        <v>40</v>
      </c>
    </row>
    <row r="35" spans="1:4" x14ac:dyDescent="0.25">
      <c r="A35" s="3" t="s">
        <v>106</v>
      </c>
    </row>
    <row r="36" spans="1:4" ht="15.75" thickBot="1" x14ac:dyDescent="0.3"/>
    <row r="37" spans="1:4" ht="31.5" customHeight="1" thickBot="1" x14ac:dyDescent="0.3">
      <c r="C37" s="84" t="s">
        <v>38</v>
      </c>
      <c r="D37" s="85" t="s">
        <v>39</v>
      </c>
    </row>
    <row r="38" spans="1:4" ht="17.25" customHeight="1" x14ac:dyDescent="0.25">
      <c r="A38" s="59" t="s">
        <v>58</v>
      </c>
      <c r="B38" s="60"/>
      <c r="C38" s="33"/>
      <c r="D38" s="44"/>
    </row>
    <row r="39" spans="1:4" ht="17.25" customHeight="1" x14ac:dyDescent="0.25">
      <c r="A39" s="61" t="s">
        <v>52</v>
      </c>
      <c r="B39" s="62"/>
      <c r="C39" s="32"/>
      <c r="D39" s="45"/>
    </row>
    <row r="40" spans="1:4" ht="17.25" customHeight="1" x14ac:dyDescent="0.25">
      <c r="A40" s="61" t="s">
        <v>53</v>
      </c>
      <c r="B40" s="62"/>
      <c r="C40" s="32"/>
      <c r="D40" s="45"/>
    </row>
    <row r="41" spans="1:4" ht="17.25" customHeight="1" x14ac:dyDescent="0.25">
      <c r="A41" s="61" t="s">
        <v>54</v>
      </c>
      <c r="B41" s="62"/>
      <c r="C41" s="32"/>
      <c r="D41" s="45"/>
    </row>
    <row r="42" spans="1:4" ht="17.25" customHeight="1" thickBot="1" x14ac:dyDescent="0.3">
      <c r="A42" s="63" t="s">
        <v>55</v>
      </c>
      <c r="B42" s="64"/>
      <c r="C42" s="34"/>
      <c r="D42" s="46"/>
    </row>
    <row r="43" spans="1:4" x14ac:dyDescent="0.25">
      <c r="A43" s="1" t="s">
        <v>27</v>
      </c>
    </row>
  </sheetData>
  <mergeCells count="14">
    <mergeCell ref="A33:C33"/>
    <mergeCell ref="A31:C31"/>
    <mergeCell ref="A32:C32"/>
    <mergeCell ref="B4:C4"/>
    <mergeCell ref="B5:C5"/>
    <mergeCell ref="B6:C6"/>
    <mergeCell ref="B7:C7"/>
    <mergeCell ref="B8:C8"/>
    <mergeCell ref="B9:C9"/>
    <mergeCell ref="A38:B38"/>
    <mergeCell ref="A39:B39"/>
    <mergeCell ref="A40:B40"/>
    <mergeCell ref="A41:B41"/>
    <mergeCell ref="A42:B42"/>
  </mergeCells>
  <pageMargins left="0.51181102362204722" right="0.51181102362204722" top="0.59055118110236227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A4" sqref="A4:D4"/>
    </sheetView>
  </sheetViews>
  <sheetFormatPr defaultRowHeight="15" x14ac:dyDescent="0.25"/>
  <cols>
    <col min="1" max="1" width="32.140625" style="2" customWidth="1"/>
    <col min="2" max="2" width="18.5703125" style="2" customWidth="1"/>
    <col min="3" max="3" width="21.5703125" style="2" customWidth="1"/>
    <col min="4" max="4" width="19.85546875" style="2" customWidth="1"/>
    <col min="5" max="16384" width="9.140625" style="2"/>
  </cols>
  <sheetData>
    <row r="1" spans="1:4" ht="16.5" customHeight="1" x14ac:dyDescent="0.25">
      <c r="A1" s="3" t="s">
        <v>59</v>
      </c>
      <c r="B1" s="3"/>
      <c r="C1" s="2" t="s">
        <v>0</v>
      </c>
      <c r="D1" s="2" t="s">
        <v>0</v>
      </c>
    </row>
    <row r="2" spans="1:4" ht="16.5" customHeight="1" x14ac:dyDescent="0.25">
      <c r="A2" s="3" t="s">
        <v>29</v>
      </c>
      <c r="B2" s="3"/>
    </row>
    <row r="3" spans="1:4" ht="7.5" customHeight="1" thickBot="1" x14ac:dyDescent="0.3">
      <c r="A3" s="3"/>
      <c r="B3" s="3"/>
    </row>
    <row r="4" spans="1:4" ht="15.75" thickBot="1" x14ac:dyDescent="0.3">
      <c r="A4" s="86" t="s">
        <v>111</v>
      </c>
      <c r="B4" s="87" t="s">
        <v>109</v>
      </c>
      <c r="C4" s="87"/>
      <c r="D4" s="88" t="s">
        <v>110</v>
      </c>
    </row>
    <row r="5" spans="1:4" ht="17.25" customHeight="1" x14ac:dyDescent="0.25">
      <c r="A5" s="24" t="s">
        <v>60</v>
      </c>
      <c r="B5" s="60" t="s">
        <v>68</v>
      </c>
      <c r="C5" s="74"/>
      <c r="D5" s="25" t="s">
        <v>28</v>
      </c>
    </row>
    <row r="6" spans="1:4" ht="17.25" customHeight="1" x14ac:dyDescent="0.25">
      <c r="A6" s="13" t="s">
        <v>61</v>
      </c>
      <c r="B6" s="62" t="s">
        <v>84</v>
      </c>
      <c r="C6" s="75"/>
      <c r="D6" s="26" t="s">
        <v>47</v>
      </c>
    </row>
    <row r="7" spans="1:4" ht="17.25" customHeight="1" x14ac:dyDescent="0.25">
      <c r="A7" s="13" t="s">
        <v>62</v>
      </c>
      <c r="B7" s="62" t="s">
        <v>69</v>
      </c>
      <c r="C7" s="75"/>
      <c r="D7" s="26" t="s">
        <v>47</v>
      </c>
    </row>
    <row r="8" spans="1:4" ht="17.25" customHeight="1" thickBot="1" x14ac:dyDescent="0.3">
      <c r="A8" s="27" t="s">
        <v>63</v>
      </c>
      <c r="B8" s="64" t="s">
        <v>72</v>
      </c>
      <c r="C8" s="76"/>
      <c r="D8" s="28" t="s">
        <v>47</v>
      </c>
    </row>
    <row r="9" spans="1:4" ht="11.25" customHeight="1" x14ac:dyDescent="0.25">
      <c r="A9" s="1" t="s">
        <v>1</v>
      </c>
    </row>
    <row r="10" spans="1:4" ht="24.75" customHeight="1" thickBot="1" x14ac:dyDescent="0.3">
      <c r="A10" s="1"/>
    </row>
    <row r="11" spans="1:4" ht="45.75" customHeight="1" thickBot="1" x14ac:dyDescent="0.3">
      <c r="A11" s="7" t="s">
        <v>2</v>
      </c>
      <c r="B11" s="8" t="s">
        <v>70</v>
      </c>
      <c r="C11" s="9" t="s">
        <v>108</v>
      </c>
      <c r="D11" s="35" t="s">
        <v>83</v>
      </c>
    </row>
    <row r="12" spans="1:4" ht="16.5" customHeight="1" x14ac:dyDescent="0.25">
      <c r="A12" s="11" t="s">
        <v>4</v>
      </c>
      <c r="B12" s="12">
        <v>2300</v>
      </c>
      <c r="C12" s="5"/>
      <c r="D12" s="36">
        <f>B12*C12</f>
        <v>0</v>
      </c>
    </row>
    <row r="13" spans="1:4" ht="27.75" customHeight="1" x14ac:dyDescent="0.25">
      <c r="A13" s="13" t="s">
        <v>5</v>
      </c>
      <c r="B13" s="14">
        <v>4600</v>
      </c>
      <c r="C13" s="4"/>
      <c r="D13" s="37">
        <f t="shared" ref="D13:D29" si="0">B13*C13</f>
        <v>0</v>
      </c>
    </row>
    <row r="14" spans="1:4" ht="16.5" customHeight="1" x14ac:dyDescent="0.25">
      <c r="A14" s="13" t="s">
        <v>6</v>
      </c>
      <c r="B14" s="15">
        <v>400</v>
      </c>
      <c r="C14" s="4"/>
      <c r="D14" s="37">
        <f t="shared" si="0"/>
        <v>0</v>
      </c>
    </row>
    <row r="15" spans="1:4" ht="16.5" customHeight="1" x14ac:dyDescent="0.25">
      <c r="A15" s="13" t="s">
        <v>7</v>
      </c>
      <c r="B15" s="15">
        <v>160</v>
      </c>
      <c r="C15" s="4"/>
      <c r="D15" s="37">
        <f t="shared" si="0"/>
        <v>0</v>
      </c>
    </row>
    <row r="16" spans="1:4" ht="16.5" customHeight="1" x14ac:dyDescent="0.25">
      <c r="A16" s="13" t="s">
        <v>8</v>
      </c>
      <c r="B16" s="15">
        <v>800</v>
      </c>
      <c r="C16" s="4"/>
      <c r="D16" s="37">
        <f t="shared" si="0"/>
        <v>0</v>
      </c>
    </row>
    <row r="17" spans="1:4" ht="16.5" customHeight="1" x14ac:dyDescent="0.25">
      <c r="A17" s="13" t="s">
        <v>9</v>
      </c>
      <c r="B17" s="15">
        <v>260</v>
      </c>
      <c r="C17" s="4"/>
      <c r="D17" s="37">
        <f t="shared" si="0"/>
        <v>0</v>
      </c>
    </row>
    <row r="18" spans="1:4" ht="16.5" customHeight="1" x14ac:dyDescent="0.25">
      <c r="A18" s="13" t="s">
        <v>10</v>
      </c>
      <c r="B18" s="15">
        <v>30</v>
      </c>
      <c r="C18" s="4"/>
      <c r="D18" s="37">
        <f t="shared" si="0"/>
        <v>0</v>
      </c>
    </row>
    <row r="19" spans="1:4" ht="16.5" customHeight="1" x14ac:dyDescent="0.25">
      <c r="A19" s="13" t="s">
        <v>11</v>
      </c>
      <c r="B19" s="15">
        <v>450</v>
      </c>
      <c r="C19" s="4"/>
      <c r="D19" s="37">
        <f t="shared" si="0"/>
        <v>0</v>
      </c>
    </row>
    <row r="20" spans="1:4" ht="16.5" customHeight="1" x14ac:dyDescent="0.25">
      <c r="A20" s="13" t="s">
        <v>12</v>
      </c>
      <c r="B20" s="15">
        <v>10</v>
      </c>
      <c r="C20" s="4"/>
      <c r="D20" s="37">
        <f t="shared" si="0"/>
        <v>0</v>
      </c>
    </row>
    <row r="21" spans="1:4" ht="16.5" customHeight="1" x14ac:dyDescent="0.25">
      <c r="A21" s="13" t="s">
        <v>13</v>
      </c>
      <c r="B21" s="15">
        <v>40</v>
      </c>
      <c r="C21" s="4"/>
      <c r="D21" s="37">
        <f t="shared" si="0"/>
        <v>0</v>
      </c>
    </row>
    <row r="22" spans="1:4" ht="16.5" customHeight="1" x14ac:dyDescent="0.25">
      <c r="A22" s="13" t="s">
        <v>18</v>
      </c>
      <c r="B22" s="15">
        <v>20</v>
      </c>
      <c r="C22" s="4"/>
      <c r="D22" s="37">
        <f t="shared" si="0"/>
        <v>0</v>
      </c>
    </row>
    <row r="23" spans="1:4" ht="16.5" customHeight="1" x14ac:dyDescent="0.25">
      <c r="A23" s="13" t="s">
        <v>19</v>
      </c>
      <c r="B23" s="14">
        <v>20</v>
      </c>
      <c r="C23" s="4"/>
      <c r="D23" s="37">
        <f t="shared" si="0"/>
        <v>0</v>
      </c>
    </row>
    <row r="24" spans="1:4" ht="16.5" customHeight="1" x14ac:dyDescent="0.25">
      <c r="A24" s="13" t="s">
        <v>20</v>
      </c>
      <c r="B24" s="15">
        <v>450</v>
      </c>
      <c r="C24" s="4"/>
      <c r="D24" s="37">
        <f t="shared" si="0"/>
        <v>0</v>
      </c>
    </row>
    <row r="25" spans="1:4" ht="16.5" customHeight="1" x14ac:dyDescent="0.25">
      <c r="A25" s="13" t="s">
        <v>21</v>
      </c>
      <c r="B25" s="14">
        <v>6500</v>
      </c>
      <c r="C25" s="4"/>
      <c r="D25" s="37">
        <f t="shared" si="0"/>
        <v>0</v>
      </c>
    </row>
    <row r="26" spans="1:4" ht="16.5" customHeight="1" x14ac:dyDescent="0.25">
      <c r="A26" s="13" t="s">
        <v>22</v>
      </c>
      <c r="B26" s="14">
        <v>2200</v>
      </c>
      <c r="C26" s="4"/>
      <c r="D26" s="37">
        <f t="shared" si="0"/>
        <v>0</v>
      </c>
    </row>
    <row r="27" spans="1:4" ht="16.5" customHeight="1" x14ac:dyDescent="0.25">
      <c r="A27" s="13" t="s">
        <v>23</v>
      </c>
      <c r="B27" s="14">
        <v>2600</v>
      </c>
      <c r="C27" s="4"/>
      <c r="D27" s="37">
        <f t="shared" si="0"/>
        <v>0</v>
      </c>
    </row>
    <row r="28" spans="1:4" ht="16.5" customHeight="1" x14ac:dyDescent="0.25">
      <c r="A28" s="13" t="s">
        <v>24</v>
      </c>
      <c r="B28" s="15">
        <v>350</v>
      </c>
      <c r="C28" s="4"/>
      <c r="D28" s="37">
        <f t="shared" si="0"/>
        <v>0</v>
      </c>
    </row>
    <row r="29" spans="1:4" ht="16.5" customHeight="1" thickBot="1" x14ac:dyDescent="0.3">
      <c r="A29" s="13" t="s">
        <v>25</v>
      </c>
      <c r="B29" s="15">
        <v>250</v>
      </c>
      <c r="C29" s="4"/>
      <c r="D29" s="38">
        <f t="shared" si="0"/>
        <v>0</v>
      </c>
    </row>
    <row r="30" spans="1:4" ht="16.5" customHeight="1" x14ac:dyDescent="0.25">
      <c r="A30" s="56" t="s">
        <v>33</v>
      </c>
      <c r="B30" s="57"/>
      <c r="C30" s="58"/>
      <c r="D30" s="39">
        <f>SUM(D12:D29)</f>
        <v>0</v>
      </c>
    </row>
    <row r="31" spans="1:4" ht="16.5" customHeight="1" x14ac:dyDescent="0.25">
      <c r="A31" s="47" t="s">
        <v>34</v>
      </c>
      <c r="B31" s="48"/>
      <c r="C31" s="49"/>
      <c r="D31" s="40"/>
    </row>
    <row r="32" spans="1:4" ht="16.5" customHeight="1" thickBot="1" x14ac:dyDescent="0.3">
      <c r="A32" s="50" t="s">
        <v>35</v>
      </c>
      <c r="B32" s="51"/>
      <c r="C32" s="52"/>
      <c r="D32" s="41"/>
    </row>
    <row r="33" spans="1:4" x14ac:dyDescent="0.25">
      <c r="A33" s="2" t="s">
        <v>40</v>
      </c>
    </row>
    <row r="34" spans="1:4" x14ac:dyDescent="0.25">
      <c r="A34" s="3" t="s">
        <v>106</v>
      </c>
    </row>
    <row r="35" spans="1:4" ht="15.75" thickBot="1" x14ac:dyDescent="0.3"/>
    <row r="36" spans="1:4" ht="30.75" customHeight="1" thickBot="1" x14ac:dyDescent="0.3">
      <c r="C36" s="82" t="s">
        <v>38</v>
      </c>
      <c r="D36" s="85" t="s">
        <v>39</v>
      </c>
    </row>
    <row r="37" spans="1:4" ht="17.25" customHeight="1" x14ac:dyDescent="0.25">
      <c r="A37" s="70" t="s">
        <v>64</v>
      </c>
      <c r="B37" s="71"/>
      <c r="C37" s="33"/>
      <c r="D37" s="44"/>
    </row>
    <row r="38" spans="1:4" ht="17.25" customHeight="1" x14ac:dyDescent="0.25">
      <c r="A38" s="72" t="s">
        <v>65</v>
      </c>
      <c r="B38" s="73"/>
      <c r="C38" s="32"/>
      <c r="D38" s="45"/>
    </row>
    <row r="39" spans="1:4" ht="17.25" customHeight="1" x14ac:dyDescent="0.25">
      <c r="A39" s="72" t="s">
        <v>66</v>
      </c>
      <c r="B39" s="73"/>
      <c r="C39" s="32"/>
      <c r="D39" s="45"/>
    </row>
    <row r="40" spans="1:4" ht="17.25" customHeight="1" thickBot="1" x14ac:dyDescent="0.3">
      <c r="A40" s="68" t="s">
        <v>67</v>
      </c>
      <c r="B40" s="69"/>
      <c r="C40" s="34"/>
      <c r="D40" s="46"/>
    </row>
    <row r="41" spans="1:4" x14ac:dyDescent="0.25">
      <c r="A41" s="1" t="s">
        <v>27</v>
      </c>
    </row>
  </sheetData>
  <mergeCells count="12">
    <mergeCell ref="B4:C4"/>
    <mergeCell ref="B5:C5"/>
    <mergeCell ref="B6:C6"/>
    <mergeCell ref="B7:C7"/>
    <mergeCell ref="B8:C8"/>
    <mergeCell ref="A40:B40"/>
    <mergeCell ref="A37:B37"/>
    <mergeCell ref="A38:B38"/>
    <mergeCell ref="A39:B39"/>
    <mergeCell ref="A30:C30"/>
    <mergeCell ref="A31:C31"/>
    <mergeCell ref="A32:C32"/>
  </mergeCells>
  <pageMargins left="0.51181102362204722" right="0.51181102362204722" top="0.59055118110236227" bottom="0.59055118110236227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opLeftCell="A22" workbookViewId="0">
      <selection activeCell="E39" sqref="E39"/>
    </sheetView>
  </sheetViews>
  <sheetFormatPr defaultRowHeight="15" x14ac:dyDescent="0.25"/>
  <cols>
    <col min="1" max="1" width="33.5703125" style="2" customWidth="1"/>
    <col min="2" max="2" width="19.140625" style="2" customWidth="1"/>
    <col min="3" max="3" width="19.7109375" style="2" customWidth="1"/>
    <col min="4" max="4" width="19.140625" style="2" customWidth="1"/>
    <col min="5" max="16384" width="9.140625" style="2"/>
  </cols>
  <sheetData>
    <row r="1" spans="1:4" ht="16.5" customHeight="1" x14ac:dyDescent="0.25">
      <c r="A1" s="3" t="s">
        <v>71</v>
      </c>
      <c r="B1" s="3"/>
      <c r="C1" s="2" t="s">
        <v>0</v>
      </c>
      <c r="D1" s="2" t="s">
        <v>0</v>
      </c>
    </row>
    <row r="2" spans="1:4" ht="16.5" customHeight="1" x14ac:dyDescent="0.25">
      <c r="A2" s="3" t="s">
        <v>29</v>
      </c>
      <c r="B2" s="3"/>
    </row>
    <row r="3" spans="1:4" ht="7.5" customHeight="1" thickBot="1" x14ac:dyDescent="0.3">
      <c r="A3" s="3"/>
      <c r="B3" s="3"/>
    </row>
    <row r="4" spans="1:4" ht="15.75" thickBot="1" x14ac:dyDescent="0.3">
      <c r="A4" s="86" t="s">
        <v>111</v>
      </c>
      <c r="B4" s="87" t="s">
        <v>109</v>
      </c>
      <c r="C4" s="87"/>
      <c r="D4" s="88" t="s">
        <v>110</v>
      </c>
    </row>
    <row r="5" spans="1:4" ht="17.25" customHeight="1" x14ac:dyDescent="0.25">
      <c r="A5" s="29" t="s">
        <v>73</v>
      </c>
      <c r="B5" s="60" t="s">
        <v>78</v>
      </c>
      <c r="C5" s="77"/>
      <c r="D5" s="25" t="s">
        <v>28</v>
      </c>
    </row>
    <row r="6" spans="1:4" ht="17.25" customHeight="1" x14ac:dyDescent="0.25">
      <c r="A6" s="30" t="s">
        <v>74</v>
      </c>
      <c r="B6" s="62" t="s">
        <v>79</v>
      </c>
      <c r="C6" s="78"/>
      <c r="D6" s="26" t="s">
        <v>47</v>
      </c>
    </row>
    <row r="7" spans="1:4" ht="17.25" customHeight="1" x14ac:dyDescent="0.25">
      <c r="A7" s="30" t="s">
        <v>75</v>
      </c>
      <c r="B7" s="62" t="s">
        <v>80</v>
      </c>
      <c r="C7" s="78"/>
      <c r="D7" s="26" t="s">
        <v>47</v>
      </c>
    </row>
    <row r="8" spans="1:4" ht="17.25" customHeight="1" x14ac:dyDescent="0.25">
      <c r="A8" s="30" t="s">
        <v>76</v>
      </c>
      <c r="B8" s="62" t="s">
        <v>81</v>
      </c>
      <c r="C8" s="78"/>
      <c r="D8" s="26" t="s">
        <v>47</v>
      </c>
    </row>
    <row r="9" spans="1:4" ht="17.25" customHeight="1" thickBot="1" x14ac:dyDescent="0.3">
      <c r="A9" s="31" t="s">
        <v>77</v>
      </c>
      <c r="B9" s="64" t="s">
        <v>82</v>
      </c>
      <c r="C9" s="79"/>
      <c r="D9" s="28" t="s">
        <v>47</v>
      </c>
    </row>
    <row r="10" spans="1:4" ht="11.25" customHeight="1" x14ac:dyDescent="0.25">
      <c r="A10" s="1" t="s">
        <v>1</v>
      </c>
    </row>
    <row r="11" spans="1:4" ht="24.75" customHeight="1" thickBot="1" x14ac:dyDescent="0.3">
      <c r="A11" s="1"/>
    </row>
    <row r="12" spans="1:4" ht="45.75" customHeight="1" thickBot="1" x14ac:dyDescent="0.3">
      <c r="A12" s="7" t="s">
        <v>2</v>
      </c>
      <c r="B12" s="8" t="s">
        <v>70</v>
      </c>
      <c r="C12" s="10" t="s">
        <v>36</v>
      </c>
      <c r="D12" s="35" t="s">
        <v>41</v>
      </c>
    </row>
    <row r="13" spans="1:4" ht="16.5" customHeight="1" x14ac:dyDescent="0.25">
      <c r="A13" s="11" t="s">
        <v>4</v>
      </c>
      <c r="B13" s="12">
        <v>1000</v>
      </c>
      <c r="C13" s="5"/>
      <c r="D13" s="36">
        <f>B13*C13</f>
        <v>0</v>
      </c>
    </row>
    <row r="14" spans="1:4" ht="27.75" customHeight="1" x14ac:dyDescent="0.25">
      <c r="A14" s="30" t="s">
        <v>5</v>
      </c>
      <c r="B14" s="14">
        <v>2100</v>
      </c>
      <c r="C14" s="4"/>
      <c r="D14" s="37">
        <f t="shared" ref="D14:D30" si="0">B14*C14</f>
        <v>0</v>
      </c>
    </row>
    <row r="15" spans="1:4" ht="16.5" customHeight="1" x14ac:dyDescent="0.25">
      <c r="A15" s="30" t="s">
        <v>6</v>
      </c>
      <c r="B15" s="15">
        <v>300</v>
      </c>
      <c r="C15" s="4"/>
      <c r="D15" s="37">
        <f t="shared" si="0"/>
        <v>0</v>
      </c>
    </row>
    <row r="16" spans="1:4" ht="16.5" customHeight="1" x14ac:dyDescent="0.25">
      <c r="A16" s="30" t="s">
        <v>7</v>
      </c>
      <c r="B16" s="15">
        <v>50</v>
      </c>
      <c r="C16" s="4"/>
      <c r="D16" s="37">
        <f t="shared" si="0"/>
        <v>0</v>
      </c>
    </row>
    <row r="17" spans="1:4" ht="16.5" customHeight="1" x14ac:dyDescent="0.25">
      <c r="A17" s="30" t="s">
        <v>8</v>
      </c>
      <c r="B17" s="15">
        <v>600</v>
      </c>
      <c r="C17" s="4"/>
      <c r="D17" s="37">
        <f t="shared" si="0"/>
        <v>0</v>
      </c>
    </row>
    <row r="18" spans="1:4" ht="16.5" customHeight="1" x14ac:dyDescent="0.25">
      <c r="A18" s="30" t="s">
        <v>9</v>
      </c>
      <c r="B18" s="15">
        <v>200</v>
      </c>
      <c r="C18" s="4"/>
      <c r="D18" s="37">
        <f t="shared" si="0"/>
        <v>0</v>
      </c>
    </row>
    <row r="19" spans="1:4" ht="16.5" customHeight="1" x14ac:dyDescent="0.25">
      <c r="A19" s="30" t="s">
        <v>10</v>
      </c>
      <c r="B19" s="15">
        <v>20</v>
      </c>
      <c r="C19" s="4"/>
      <c r="D19" s="37">
        <f t="shared" si="0"/>
        <v>0</v>
      </c>
    </row>
    <row r="20" spans="1:4" ht="16.5" customHeight="1" x14ac:dyDescent="0.25">
      <c r="A20" s="30" t="s">
        <v>11</v>
      </c>
      <c r="B20" s="15">
        <v>250</v>
      </c>
      <c r="C20" s="4"/>
      <c r="D20" s="37">
        <f t="shared" si="0"/>
        <v>0</v>
      </c>
    </row>
    <row r="21" spans="1:4" ht="16.5" customHeight="1" x14ac:dyDescent="0.25">
      <c r="A21" s="30" t="s">
        <v>12</v>
      </c>
      <c r="B21" s="15">
        <v>10</v>
      </c>
      <c r="C21" s="4"/>
      <c r="D21" s="37">
        <f t="shared" si="0"/>
        <v>0</v>
      </c>
    </row>
    <row r="22" spans="1:4" ht="16.5" customHeight="1" x14ac:dyDescent="0.25">
      <c r="A22" s="30" t="s">
        <v>13</v>
      </c>
      <c r="B22" s="15">
        <v>40</v>
      </c>
      <c r="C22" s="4"/>
      <c r="D22" s="37">
        <f t="shared" si="0"/>
        <v>0</v>
      </c>
    </row>
    <row r="23" spans="1:4" ht="16.5" customHeight="1" x14ac:dyDescent="0.25">
      <c r="A23" s="30" t="s">
        <v>18</v>
      </c>
      <c r="B23" s="15">
        <v>250</v>
      </c>
      <c r="C23" s="4"/>
      <c r="D23" s="37">
        <f t="shared" si="0"/>
        <v>0</v>
      </c>
    </row>
    <row r="24" spans="1:4" ht="16.5" customHeight="1" x14ac:dyDescent="0.25">
      <c r="A24" s="30" t="s">
        <v>19</v>
      </c>
      <c r="B24" s="14">
        <v>100</v>
      </c>
      <c r="C24" s="4"/>
      <c r="D24" s="37">
        <f t="shared" si="0"/>
        <v>0</v>
      </c>
    </row>
    <row r="25" spans="1:4" ht="16.5" customHeight="1" x14ac:dyDescent="0.25">
      <c r="A25" s="30" t="s">
        <v>20</v>
      </c>
      <c r="B25" s="15">
        <v>250</v>
      </c>
      <c r="C25" s="4"/>
      <c r="D25" s="37">
        <f t="shared" si="0"/>
        <v>0</v>
      </c>
    </row>
    <row r="26" spans="1:4" ht="16.5" customHeight="1" x14ac:dyDescent="0.25">
      <c r="A26" s="30" t="s">
        <v>21</v>
      </c>
      <c r="B26" s="14">
        <v>1950</v>
      </c>
      <c r="C26" s="4"/>
      <c r="D26" s="37">
        <f t="shared" si="0"/>
        <v>0</v>
      </c>
    </row>
    <row r="27" spans="1:4" ht="16.5" customHeight="1" x14ac:dyDescent="0.25">
      <c r="A27" s="30" t="s">
        <v>22</v>
      </c>
      <c r="B27" s="14">
        <v>1850</v>
      </c>
      <c r="C27" s="4"/>
      <c r="D27" s="37">
        <f t="shared" si="0"/>
        <v>0</v>
      </c>
    </row>
    <row r="28" spans="1:4" ht="16.5" customHeight="1" x14ac:dyDescent="0.25">
      <c r="A28" s="30" t="s">
        <v>23</v>
      </c>
      <c r="B28" s="14">
        <v>2100</v>
      </c>
      <c r="C28" s="4"/>
      <c r="D28" s="37">
        <f t="shared" si="0"/>
        <v>0</v>
      </c>
    </row>
    <row r="29" spans="1:4" ht="16.5" customHeight="1" x14ac:dyDescent="0.25">
      <c r="A29" s="30" t="s">
        <v>24</v>
      </c>
      <c r="B29" s="15">
        <v>50</v>
      </c>
      <c r="C29" s="4"/>
      <c r="D29" s="37">
        <f t="shared" si="0"/>
        <v>0</v>
      </c>
    </row>
    <row r="30" spans="1:4" ht="16.5" customHeight="1" thickBot="1" x14ac:dyDescent="0.3">
      <c r="A30" s="30" t="s">
        <v>25</v>
      </c>
      <c r="B30" s="15">
        <v>20</v>
      </c>
      <c r="C30" s="4"/>
      <c r="D30" s="38">
        <f t="shared" si="0"/>
        <v>0</v>
      </c>
    </row>
    <row r="31" spans="1:4" ht="16.5" customHeight="1" x14ac:dyDescent="0.25">
      <c r="A31" s="56" t="s">
        <v>33</v>
      </c>
      <c r="B31" s="57"/>
      <c r="C31" s="58"/>
      <c r="D31" s="39">
        <f>SUM(D13:D30)</f>
        <v>0</v>
      </c>
    </row>
    <row r="32" spans="1:4" ht="16.5" customHeight="1" x14ac:dyDescent="0.25">
      <c r="A32" s="47" t="s">
        <v>34</v>
      </c>
      <c r="B32" s="48"/>
      <c r="C32" s="49"/>
      <c r="D32" s="40"/>
    </row>
    <row r="33" spans="1:4" ht="16.5" customHeight="1" thickBot="1" x14ac:dyDescent="0.3">
      <c r="A33" s="50" t="s">
        <v>35</v>
      </c>
      <c r="B33" s="51"/>
      <c r="C33" s="52"/>
      <c r="D33" s="41"/>
    </row>
    <row r="34" spans="1:4" x14ac:dyDescent="0.25">
      <c r="A34" s="2" t="s">
        <v>40</v>
      </c>
    </row>
    <row r="35" spans="1:4" x14ac:dyDescent="0.25">
      <c r="A35" s="3" t="s">
        <v>106</v>
      </c>
    </row>
    <row r="36" spans="1:4" ht="15.75" thickBot="1" x14ac:dyDescent="0.3"/>
    <row r="37" spans="1:4" ht="31.5" customHeight="1" thickBot="1" x14ac:dyDescent="0.3">
      <c r="C37" s="82" t="s">
        <v>38</v>
      </c>
      <c r="D37" s="85" t="s">
        <v>39</v>
      </c>
    </row>
    <row r="38" spans="1:4" ht="17.25" customHeight="1" x14ac:dyDescent="0.25">
      <c r="A38" s="70" t="s">
        <v>101</v>
      </c>
      <c r="B38" s="71"/>
      <c r="C38" s="33"/>
      <c r="D38" s="44"/>
    </row>
    <row r="39" spans="1:4" ht="17.25" customHeight="1" x14ac:dyDescent="0.25">
      <c r="A39" s="72" t="s">
        <v>102</v>
      </c>
      <c r="B39" s="73"/>
      <c r="C39" s="32"/>
      <c r="D39" s="45"/>
    </row>
    <row r="40" spans="1:4" ht="17.25" customHeight="1" x14ac:dyDescent="0.25">
      <c r="A40" s="72" t="s">
        <v>103</v>
      </c>
      <c r="B40" s="73"/>
      <c r="C40" s="32"/>
      <c r="D40" s="45"/>
    </row>
    <row r="41" spans="1:4" ht="17.25" customHeight="1" x14ac:dyDescent="0.25">
      <c r="A41" s="72" t="s">
        <v>104</v>
      </c>
      <c r="B41" s="73"/>
      <c r="C41" s="32"/>
      <c r="D41" s="45"/>
    </row>
    <row r="42" spans="1:4" ht="17.25" customHeight="1" thickBot="1" x14ac:dyDescent="0.3">
      <c r="A42" s="68" t="s">
        <v>105</v>
      </c>
      <c r="B42" s="69"/>
      <c r="C42" s="34"/>
      <c r="D42" s="46"/>
    </row>
    <row r="43" spans="1:4" x14ac:dyDescent="0.25">
      <c r="A43" s="1" t="s">
        <v>27</v>
      </c>
    </row>
  </sheetData>
  <mergeCells count="14">
    <mergeCell ref="A32:C32"/>
    <mergeCell ref="A33:C33"/>
    <mergeCell ref="A38:B38"/>
    <mergeCell ref="A39:B39"/>
    <mergeCell ref="A41:B41"/>
    <mergeCell ref="A42:B42"/>
    <mergeCell ref="A40:B40"/>
    <mergeCell ref="B4:C4"/>
    <mergeCell ref="B5:C5"/>
    <mergeCell ref="B6:C6"/>
    <mergeCell ref="B8:C8"/>
    <mergeCell ref="B9:C9"/>
    <mergeCell ref="A31:C31"/>
    <mergeCell ref="B7:C7"/>
  </mergeCells>
  <pageMargins left="0.51181102362204722" right="0.51181102362204722" top="0.59055118110236227" bottom="0.59055118110236227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workbookViewId="0">
      <selection activeCell="F26" sqref="F26"/>
    </sheetView>
  </sheetViews>
  <sheetFormatPr defaultRowHeight="15" x14ac:dyDescent="0.25"/>
  <cols>
    <col min="1" max="1" width="33.5703125" style="2" customWidth="1"/>
    <col min="2" max="2" width="19.42578125" style="2" customWidth="1"/>
    <col min="3" max="3" width="20" style="2" customWidth="1"/>
    <col min="4" max="4" width="19.140625" style="2" customWidth="1"/>
    <col min="5" max="16384" width="9.140625" style="2"/>
  </cols>
  <sheetData>
    <row r="1" spans="1:4" ht="16.5" customHeight="1" x14ac:dyDescent="0.25">
      <c r="A1" s="3" t="s">
        <v>85</v>
      </c>
      <c r="B1" s="3"/>
      <c r="C1" s="2" t="s">
        <v>0</v>
      </c>
      <c r="D1" s="2" t="s">
        <v>0</v>
      </c>
    </row>
    <row r="2" spans="1:4" ht="16.5" customHeight="1" x14ac:dyDescent="0.25">
      <c r="A2" s="3" t="s">
        <v>29</v>
      </c>
      <c r="B2" s="3"/>
    </row>
    <row r="3" spans="1:4" ht="7.5" customHeight="1" thickBot="1" x14ac:dyDescent="0.3">
      <c r="A3" s="3"/>
      <c r="B3" s="3"/>
    </row>
    <row r="4" spans="1:4" ht="15.75" thickBot="1" x14ac:dyDescent="0.3">
      <c r="A4" s="86" t="s">
        <v>111</v>
      </c>
      <c r="B4" s="87" t="s">
        <v>109</v>
      </c>
      <c r="C4" s="87"/>
      <c r="D4" s="88" t="s">
        <v>110</v>
      </c>
    </row>
    <row r="5" spans="1:4" ht="17.25" customHeight="1" x14ac:dyDescent="0.25">
      <c r="A5" s="29" t="s">
        <v>86</v>
      </c>
      <c r="B5" s="60" t="s">
        <v>91</v>
      </c>
      <c r="C5" s="77"/>
      <c r="D5" s="25" t="s">
        <v>28</v>
      </c>
    </row>
    <row r="6" spans="1:4" ht="17.25" customHeight="1" x14ac:dyDescent="0.25">
      <c r="A6" s="30" t="s">
        <v>87</v>
      </c>
      <c r="B6" s="62" t="s">
        <v>92</v>
      </c>
      <c r="C6" s="78"/>
      <c r="D6" s="26" t="s">
        <v>47</v>
      </c>
    </row>
    <row r="7" spans="1:4" ht="17.25" customHeight="1" x14ac:dyDescent="0.25">
      <c r="A7" s="30" t="s">
        <v>88</v>
      </c>
      <c r="B7" s="62" t="s">
        <v>93</v>
      </c>
      <c r="C7" s="78"/>
      <c r="D7" s="26" t="s">
        <v>47</v>
      </c>
    </row>
    <row r="8" spans="1:4" ht="17.25" customHeight="1" x14ac:dyDescent="0.25">
      <c r="A8" s="30" t="s">
        <v>89</v>
      </c>
      <c r="B8" s="62" t="s">
        <v>94</v>
      </c>
      <c r="C8" s="78"/>
      <c r="D8" s="26" t="s">
        <v>47</v>
      </c>
    </row>
    <row r="9" spans="1:4" ht="17.25" customHeight="1" thickBot="1" x14ac:dyDescent="0.3">
      <c r="A9" s="31" t="s">
        <v>90</v>
      </c>
      <c r="B9" s="64" t="s">
        <v>95</v>
      </c>
      <c r="C9" s="79"/>
      <c r="D9" s="28" t="s">
        <v>47</v>
      </c>
    </row>
    <row r="10" spans="1:4" ht="11.25" customHeight="1" x14ac:dyDescent="0.25">
      <c r="A10" s="1" t="s">
        <v>1</v>
      </c>
    </row>
    <row r="11" spans="1:4" ht="24.75" customHeight="1" thickBot="1" x14ac:dyDescent="0.3">
      <c r="A11" s="1"/>
    </row>
    <row r="12" spans="1:4" ht="45.75" customHeight="1" thickBot="1" x14ac:dyDescent="0.3">
      <c r="A12" s="7" t="s">
        <v>2</v>
      </c>
      <c r="B12" s="8" t="s">
        <v>70</v>
      </c>
      <c r="C12" s="10" t="s">
        <v>36</v>
      </c>
      <c r="D12" s="35" t="s">
        <v>41</v>
      </c>
    </row>
    <row r="13" spans="1:4" ht="16.5" customHeight="1" x14ac:dyDescent="0.25">
      <c r="A13" s="11" t="s">
        <v>4</v>
      </c>
      <c r="B13" s="12">
        <v>900</v>
      </c>
      <c r="C13" s="5"/>
      <c r="D13" s="36">
        <f>B13*C13</f>
        <v>0</v>
      </c>
    </row>
    <row r="14" spans="1:4" ht="27.75" customHeight="1" x14ac:dyDescent="0.25">
      <c r="A14" s="30" t="s">
        <v>5</v>
      </c>
      <c r="B14" s="14">
        <v>2100</v>
      </c>
      <c r="C14" s="4"/>
      <c r="D14" s="37">
        <f t="shared" ref="D14:D30" si="0">B14*C14</f>
        <v>0</v>
      </c>
    </row>
    <row r="15" spans="1:4" ht="16.5" customHeight="1" x14ac:dyDescent="0.25">
      <c r="A15" s="30" t="s">
        <v>6</v>
      </c>
      <c r="B15" s="15">
        <v>200</v>
      </c>
      <c r="C15" s="4"/>
      <c r="D15" s="37">
        <f t="shared" si="0"/>
        <v>0</v>
      </c>
    </row>
    <row r="16" spans="1:4" ht="16.5" customHeight="1" x14ac:dyDescent="0.25">
      <c r="A16" s="30" t="s">
        <v>7</v>
      </c>
      <c r="B16" s="15">
        <v>50</v>
      </c>
      <c r="C16" s="4"/>
      <c r="D16" s="37">
        <f t="shared" si="0"/>
        <v>0</v>
      </c>
    </row>
    <row r="17" spans="1:4" ht="16.5" customHeight="1" x14ac:dyDescent="0.25">
      <c r="A17" s="30" t="s">
        <v>8</v>
      </c>
      <c r="B17" s="15">
        <v>400</v>
      </c>
      <c r="C17" s="4"/>
      <c r="D17" s="37">
        <f t="shared" si="0"/>
        <v>0</v>
      </c>
    </row>
    <row r="18" spans="1:4" ht="16.5" customHeight="1" x14ac:dyDescent="0.25">
      <c r="A18" s="30" t="s">
        <v>9</v>
      </c>
      <c r="B18" s="15">
        <v>200</v>
      </c>
      <c r="C18" s="4"/>
      <c r="D18" s="37">
        <f t="shared" si="0"/>
        <v>0</v>
      </c>
    </row>
    <row r="19" spans="1:4" ht="16.5" customHeight="1" x14ac:dyDescent="0.25">
      <c r="A19" s="30" t="s">
        <v>10</v>
      </c>
      <c r="B19" s="15">
        <v>20</v>
      </c>
      <c r="C19" s="4"/>
      <c r="D19" s="37">
        <f t="shared" si="0"/>
        <v>0</v>
      </c>
    </row>
    <row r="20" spans="1:4" ht="16.5" customHeight="1" x14ac:dyDescent="0.25">
      <c r="A20" s="30" t="s">
        <v>11</v>
      </c>
      <c r="B20" s="15">
        <v>200</v>
      </c>
      <c r="C20" s="4"/>
      <c r="D20" s="37">
        <f t="shared" si="0"/>
        <v>0</v>
      </c>
    </row>
    <row r="21" spans="1:4" ht="16.5" customHeight="1" x14ac:dyDescent="0.25">
      <c r="A21" s="30" t="s">
        <v>12</v>
      </c>
      <c r="B21" s="15">
        <v>10</v>
      </c>
      <c r="C21" s="4"/>
      <c r="D21" s="37">
        <f t="shared" si="0"/>
        <v>0</v>
      </c>
    </row>
    <row r="22" spans="1:4" ht="16.5" customHeight="1" x14ac:dyDescent="0.25">
      <c r="A22" s="30" t="s">
        <v>13</v>
      </c>
      <c r="B22" s="15">
        <v>40</v>
      </c>
      <c r="C22" s="4"/>
      <c r="D22" s="37">
        <f t="shared" si="0"/>
        <v>0</v>
      </c>
    </row>
    <row r="23" spans="1:4" ht="16.5" customHeight="1" x14ac:dyDescent="0.25">
      <c r="A23" s="30" t="s">
        <v>18</v>
      </c>
      <c r="B23" s="15">
        <v>600</v>
      </c>
      <c r="C23" s="4"/>
      <c r="D23" s="37">
        <f t="shared" si="0"/>
        <v>0</v>
      </c>
    </row>
    <row r="24" spans="1:4" ht="16.5" customHeight="1" x14ac:dyDescent="0.25">
      <c r="A24" s="30" t="s">
        <v>19</v>
      </c>
      <c r="B24" s="14">
        <v>600</v>
      </c>
      <c r="C24" s="4"/>
      <c r="D24" s="37">
        <f t="shared" si="0"/>
        <v>0</v>
      </c>
    </row>
    <row r="25" spans="1:4" ht="16.5" customHeight="1" x14ac:dyDescent="0.25">
      <c r="A25" s="30" t="s">
        <v>20</v>
      </c>
      <c r="B25" s="15">
        <v>700</v>
      </c>
      <c r="C25" s="4"/>
      <c r="D25" s="37">
        <f t="shared" si="0"/>
        <v>0</v>
      </c>
    </row>
    <row r="26" spans="1:4" ht="16.5" customHeight="1" x14ac:dyDescent="0.25">
      <c r="A26" s="30" t="s">
        <v>21</v>
      </c>
      <c r="B26" s="14">
        <v>1700</v>
      </c>
      <c r="C26" s="4"/>
      <c r="D26" s="37">
        <f t="shared" si="0"/>
        <v>0</v>
      </c>
    </row>
    <row r="27" spans="1:4" ht="16.5" customHeight="1" x14ac:dyDescent="0.25">
      <c r="A27" s="30" t="s">
        <v>22</v>
      </c>
      <c r="B27" s="14">
        <v>200</v>
      </c>
      <c r="C27" s="4"/>
      <c r="D27" s="37">
        <f t="shared" si="0"/>
        <v>0</v>
      </c>
    </row>
    <row r="28" spans="1:4" ht="16.5" customHeight="1" x14ac:dyDescent="0.25">
      <c r="A28" s="30" t="s">
        <v>23</v>
      </c>
      <c r="B28" s="14">
        <v>1400</v>
      </c>
      <c r="C28" s="4"/>
      <c r="D28" s="37">
        <f t="shared" si="0"/>
        <v>0</v>
      </c>
    </row>
    <row r="29" spans="1:4" ht="16.5" customHeight="1" x14ac:dyDescent="0.25">
      <c r="A29" s="30" t="s">
        <v>24</v>
      </c>
      <c r="B29" s="15">
        <v>20</v>
      </c>
      <c r="C29" s="4"/>
      <c r="D29" s="37">
        <f t="shared" si="0"/>
        <v>0</v>
      </c>
    </row>
    <row r="30" spans="1:4" ht="16.5" customHeight="1" thickBot="1" x14ac:dyDescent="0.3">
      <c r="A30" s="30" t="s">
        <v>25</v>
      </c>
      <c r="B30" s="15">
        <v>70</v>
      </c>
      <c r="C30" s="4"/>
      <c r="D30" s="38">
        <f t="shared" si="0"/>
        <v>0</v>
      </c>
    </row>
    <row r="31" spans="1:4" ht="16.5" customHeight="1" x14ac:dyDescent="0.25">
      <c r="A31" s="56" t="s">
        <v>33</v>
      </c>
      <c r="B31" s="57"/>
      <c r="C31" s="58"/>
      <c r="D31" s="39">
        <f>SUM(D13:D30)</f>
        <v>0</v>
      </c>
    </row>
    <row r="32" spans="1:4" ht="16.5" customHeight="1" x14ac:dyDescent="0.25">
      <c r="A32" s="47" t="s">
        <v>34</v>
      </c>
      <c r="B32" s="48"/>
      <c r="C32" s="49"/>
      <c r="D32" s="40"/>
    </row>
    <row r="33" spans="1:4" ht="16.5" customHeight="1" thickBot="1" x14ac:dyDescent="0.3">
      <c r="A33" s="50" t="s">
        <v>35</v>
      </c>
      <c r="B33" s="51"/>
      <c r="C33" s="52"/>
      <c r="D33" s="41"/>
    </row>
    <row r="34" spans="1:4" x14ac:dyDescent="0.25">
      <c r="A34" s="2" t="s">
        <v>40</v>
      </c>
    </row>
    <row r="35" spans="1:4" x14ac:dyDescent="0.25">
      <c r="A35" s="3" t="s">
        <v>106</v>
      </c>
    </row>
    <row r="36" spans="1:4" ht="15.75" thickBot="1" x14ac:dyDescent="0.3"/>
    <row r="37" spans="1:4" ht="31.5" customHeight="1" thickBot="1" x14ac:dyDescent="0.3">
      <c r="C37" s="42" t="s">
        <v>38</v>
      </c>
      <c r="D37" s="43" t="s">
        <v>39</v>
      </c>
    </row>
    <row r="38" spans="1:4" ht="17.25" customHeight="1" x14ac:dyDescent="0.25">
      <c r="A38" s="70" t="s">
        <v>96</v>
      </c>
      <c r="B38" s="71"/>
      <c r="C38" s="33"/>
      <c r="D38" s="44"/>
    </row>
    <row r="39" spans="1:4" ht="17.25" customHeight="1" x14ac:dyDescent="0.25">
      <c r="A39" s="72" t="s">
        <v>97</v>
      </c>
      <c r="B39" s="73"/>
      <c r="C39" s="32"/>
      <c r="D39" s="45"/>
    </row>
    <row r="40" spans="1:4" ht="17.25" customHeight="1" x14ac:dyDescent="0.25">
      <c r="A40" s="72" t="s">
        <v>98</v>
      </c>
      <c r="B40" s="73"/>
      <c r="C40" s="32"/>
      <c r="D40" s="45"/>
    </row>
    <row r="41" spans="1:4" ht="17.25" customHeight="1" x14ac:dyDescent="0.25">
      <c r="A41" s="72" t="s">
        <v>99</v>
      </c>
      <c r="B41" s="73"/>
      <c r="C41" s="32"/>
      <c r="D41" s="45"/>
    </row>
    <row r="42" spans="1:4" ht="17.25" customHeight="1" thickBot="1" x14ac:dyDescent="0.3">
      <c r="A42" s="68" t="s">
        <v>100</v>
      </c>
      <c r="B42" s="69"/>
      <c r="C42" s="34"/>
      <c r="D42" s="46"/>
    </row>
    <row r="43" spans="1:4" x14ac:dyDescent="0.25">
      <c r="A43" s="1" t="s">
        <v>27</v>
      </c>
    </row>
  </sheetData>
  <mergeCells count="14">
    <mergeCell ref="A42:B42"/>
    <mergeCell ref="A40:B40"/>
    <mergeCell ref="A31:C31"/>
    <mergeCell ref="A32:C32"/>
    <mergeCell ref="A33:C33"/>
    <mergeCell ref="A38:B38"/>
    <mergeCell ref="A39:B39"/>
    <mergeCell ref="A41:B41"/>
    <mergeCell ref="B4:C4"/>
    <mergeCell ref="B5:C5"/>
    <mergeCell ref="B6:C6"/>
    <mergeCell ref="B7:C7"/>
    <mergeCell ref="B8:C8"/>
    <mergeCell ref="B9:C9"/>
  </mergeCells>
  <pageMargins left="0.51181102362204722" right="0.51181102362204722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JI</vt:lpstr>
      <vt:lpstr>HB</vt:lpstr>
      <vt:lpstr>NM</vt:lpstr>
      <vt:lpstr>TR</vt:lpstr>
      <vt:lpstr>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Střechová Daniela</dc:creator>
  <cp:lastModifiedBy>Střechová Daniela</cp:lastModifiedBy>
  <cp:lastPrinted>2026-01-28T06:18:54Z</cp:lastPrinted>
  <dcterms:created xsi:type="dcterms:W3CDTF">2026-01-27T08:16:11Z</dcterms:created>
  <dcterms:modified xsi:type="dcterms:W3CDTF">2026-01-28T07:03:38Z</dcterms:modified>
</cp:coreProperties>
</file>