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bkova.m\Documents\DNS\42_Lanyard_snurka_na_krk\"/>
    </mc:Choice>
  </mc:AlternateContent>
  <xr:revisionPtr revIDLastSave="0" documentId="13_ncr:1_{030DD85B-14C5-4671-8033-4C3BCE72570B}" xr6:coauthVersionLast="47" xr6:coauthVersionMax="47" xr10:uidLastSave="{00000000-0000-0000-0000-000000000000}"/>
  <workbookProtection workbookPassword="84E7" lockStructure="1"/>
  <bookViews>
    <workbookView xWindow="5040" yWindow="1965" windowWidth="21600" windowHeight="11295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<sst xmlns="http://schemas.openxmlformats.org/spreadsheetml/2006/main" count="28" uniqueCount="27">
  <si>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</si>
  <si>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</si>
  <si>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</si>
  <si>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</si>
  <si>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</si>
  <si>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</si>
  <si>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</si>
  <si>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</si>
  <si>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</si>
  <si>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</si>
  <si>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</si>
  <si>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</si>
  <si>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</si>
  <si>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</si>
  <si>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</si>
  <si>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</si>
  <si>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</si>
  <si>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</si>
  <si>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</si>
  <si>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>Ilustrační obrázek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</si>
  <si>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</si>
  <si>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</si>
  <si>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</si>
  <si>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42</t>
  </si>
  <si>
    <t>Lanyard - šňůrka na krk</t>
  </si>
  <si>
    <t>Informační a propagační výrobky - 39294100-0</t>
  </si>
  <si>
    <r>
      <rPr>
        <b/>
        <sz val="10"/>
        <rFont val="Arial"/>
        <family val="2"/>
        <charset val="238"/>
      </rPr>
      <t>Lanyard - šňůrka na krk:</t>
    </r>
    <r>
      <rPr>
        <sz val="10"/>
        <rFont val="Arial"/>
        <family val="2"/>
        <charset val="238"/>
      </rPr>
      <t xml:space="preserve">
- celková délka šňůrky cca 500 mm
- šířka šňůrky 20 mm
- materiál 100% polyester s hladkými okraji
- plnobarevný oboustranný sublimační potisk,
- ukončení kovová karabinka 
- barva šňůrky modrá (Pantone 2748,CMYK 100/76/0/18), oboustranný potisk logo Kraje Vysočina dvě barvy bílá a zelená (Pantone 368, CMYK 65/0/100/0);
- U rozměrových, objemových, váhových a výkonnostních parametrů umožňuje zadavatel max. odchylku v intervalu +- 10 %.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</si>
</sst>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9" fillId="0" borderId="0" xfId="2"/>
    <xf numFmtId="0" fontId="0" fillId="0" borderId="0" xfId="0" applyFont="1" applyAlignment="1">
      <alignment horizontal="center" vertical="center"/>
    </xf>
    <xf numFmtId="0" fontId="4" fillId="0" borderId="1" xfId="0" applyFont="1" applyBorder="1"/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8" fillId="4" borderId="2" xfId="3" applyFont="1" applyFill="1" applyBorder="1" applyAlignment="1" applyProtection="1">
      <alignment horizontal="right" vertical="center"/>
      <protection locked="0"/>
    </xf>
    <xf numFmtId="44" fontId="8" fillId="4" borderId="1" xfId="3" applyFont="1" applyFill="1" applyBorder="1" applyAlignment="1" applyProtection="1">
      <alignment horizontal="right" vertical="center"/>
      <protection locked="0"/>
    </xf>
    <xf numFmtId="44" fontId="8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2" fillId="0" borderId="4" xfId="0" applyFont="1" applyFill="1" applyBorder="1" applyAlignment="1" applyProtection="1">
      <alignment horizontal="center"/>
    </xf>
    <xf numFmtId="0" fontId="10" fillId="0" borderId="5" xfId="0" applyFont="1" applyFill="1" applyBorder="1" applyAlignment="1" applyProtection="1"/>
    <xf numFmtId="0" fontId="10" fillId="0" borderId="6" xfId="0" applyFont="1" applyFill="1" applyBorder="1" applyAlignment="1" applyProtection="1"/>
    <xf numFmtId="0" fontId="10" fillId="0" borderId="7" xfId="0" applyFont="1" applyFill="1" applyBorder="1" applyAlignment="1" applyProtection="1"/>
    <xf numFmtId="0" fontId="10" fillId="0" borderId="0" xfId="0" applyFont="1" applyFill="1" applyBorder="1" applyAlignment="1" applyProtection="1"/>
    <xf numFmtId="0" fontId="10" fillId="0" borderId="8" xfId="0" applyFont="1" applyFill="1" applyBorder="1" applyAlignment="1" applyProtection="1"/>
    <xf numFmtId="0" fontId="11" fillId="0" borderId="9" xfId="0" applyFont="1" applyFill="1" applyBorder="1" applyAlignment="1" applyProtection="1">
      <alignment horizontal="left" wrapText="1"/>
    </xf>
    <xf numFmtId="0" fontId="11" fillId="0" borderId="10" xfId="0" applyFont="1" applyFill="1" applyBorder="1" applyAlignment="1" applyProtection="1">
      <alignment horizontal="left"/>
    </xf>
    <xf numFmtId="0" fontId="11" fillId="0" borderId="11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44" fontId="4" fillId="4" borderId="1" xfId="3" applyFont="1" applyFill="1" applyBorder="1" applyAlignment="1">
      <alignment horizontal="center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449036</xdr:colOff>
      <xdr:row>4</xdr:row>
      <xdr:rowOff>734786</xdr:rowOff>
    </xdr:from>
    <xdr:to>
      <xdr:col>13</xdr:col>
      <xdr:colOff>1277711</xdr:colOff>
      <xdr:row>4</xdr:row>
      <xdr:rowOff>3316061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A4993D5B-7C60-4935-B734-30257F51A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7357" y="2571750"/>
          <a:ext cx="828675" cy="2581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"/>
  <sheetViews>
    <sheetView tabSelected="1" zoomScale="70" zoomScaleNormal="70" workbookViewId="0">
      <selection activeCell="H5" sqref="H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0" width="13.85546875" style="6" customWidth="1"/>
    <col min="11" max="11" width="16.5703125" style="6" customWidth="1"/>
    <col min="12" max="12" width="14.28515625" style="6" customWidth="1"/>
    <col min="13" max="13" width="15.42578125" style="6" customWidth="1"/>
    <col min="14" max="14" width="26.42578125" style="6" customWidth="1"/>
    <col min="15" max="16384" width="9.140625" style="6"/>
  </cols>
  <sheetData>
    <row r="1" spans="1:17" ht="18.75" x14ac:dyDescent="0.2">
      <c r="B1" s="24" t="s">
        <v>23</v>
      </c>
    </row>
    <row r="2" spans="1:17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  <c r="N2" s="13"/>
    </row>
    <row r="3" spans="1:17" x14ac:dyDescent="0.2">
      <c r="H3" s="11"/>
      <c r="I3" s="11"/>
    </row>
    <row r="4" spans="1:17" s="5" customFormat="1" ht="93" customHeight="1" x14ac:dyDescent="0.2">
      <c r="A4" s="14" t="s">
        <v>0</v>
      </c>
      <c r="B4" s="15" t="s">
        <v>4</v>
      </c>
      <c r="C4" s="15" t="s">
        <v>7</v>
      </c>
      <c r="D4" s="46" t="s">
        <v>18</v>
      </c>
      <c r="E4" s="46"/>
      <c r="F4" s="15" t="s">
        <v>12</v>
      </c>
      <c r="G4" s="15" t="s">
        <v>16</v>
      </c>
      <c r="H4" s="15" t="s">
        <v>2</v>
      </c>
      <c r="I4" s="15" t="s">
        <v>14</v>
      </c>
      <c r="J4" s="15" t="s">
        <v>1</v>
      </c>
      <c r="K4" s="15" t="s">
        <v>5</v>
      </c>
      <c r="L4" s="15" t="s">
        <v>14</v>
      </c>
      <c r="M4" s="15" t="s">
        <v>6</v>
      </c>
      <c r="N4" s="15" t="s">
        <v>19</v>
      </c>
    </row>
    <row r="5" spans="1:17" s="5" customFormat="1" ht="334.5" customHeight="1" x14ac:dyDescent="0.2">
      <c r="A5" s="25">
        <v>1</v>
      </c>
      <c r="B5" s="32" t="s">
        <v>24</v>
      </c>
      <c r="C5" s="32" t="s">
        <v>25</v>
      </c>
      <c r="D5" s="47" t="s">
        <v>26</v>
      </c>
      <c r="E5" s="48"/>
      <c r="F5" s="31">
        <v>10000</v>
      </c>
      <c r="G5" s="49">
        <v>10</v>
      </c>
      <c r="H5" s="30"/>
      <c r="I5" s="26">
        <f>H5*0.21</f>
        <v>0</v>
      </c>
      <c r="J5" s="26">
        <f>SUM(H5:I5)</f>
        <v>0</v>
      </c>
      <c r="K5" s="26">
        <f>F5*H5</f>
        <v>0</v>
      </c>
      <c r="L5" s="26">
        <f>F5*I5</f>
        <v>0</v>
      </c>
      <c r="M5" s="26">
        <f>F5*J5</f>
        <v>0</v>
      </c>
      <c r="N5" s="23"/>
      <c r="Q5" s="21"/>
    </row>
    <row r="6" spans="1:17" s="10" customFormat="1" ht="36" customHeight="1" x14ac:dyDescent="0.2">
      <c r="A6" s="42" t="s">
        <v>9</v>
      </c>
      <c r="B6" s="43"/>
      <c r="C6" s="43"/>
      <c r="D6" s="16" t="s">
        <v>10</v>
      </c>
      <c r="E6" s="27">
        <f>SUM(K5:K5)</f>
        <v>0</v>
      </c>
      <c r="F6" s="33" t="s">
        <v>21</v>
      </c>
      <c r="G6" s="34"/>
      <c r="H6" s="34"/>
      <c r="I6" s="34"/>
      <c r="J6" s="34"/>
      <c r="K6" s="34"/>
      <c r="L6" s="34"/>
      <c r="M6" s="34"/>
      <c r="N6" s="35"/>
    </row>
    <row r="7" spans="1:17" s="10" customFormat="1" ht="36" customHeight="1" x14ac:dyDescent="0.2">
      <c r="A7" s="44"/>
      <c r="B7" s="44"/>
      <c r="C7" s="44"/>
      <c r="D7" s="17" t="s">
        <v>3</v>
      </c>
      <c r="E7" s="28">
        <f>SUM(L5:L5)</f>
        <v>0</v>
      </c>
      <c r="F7" s="36"/>
      <c r="G7" s="37"/>
      <c r="H7" s="37"/>
      <c r="I7" s="37"/>
      <c r="J7" s="37"/>
      <c r="K7" s="37"/>
      <c r="L7" s="37"/>
      <c r="M7" s="37"/>
      <c r="N7" s="38"/>
    </row>
    <row r="8" spans="1:17" s="10" customFormat="1" ht="72" customHeight="1" thickBot="1" x14ac:dyDescent="0.25">
      <c r="A8" s="45"/>
      <c r="B8" s="45"/>
      <c r="C8" s="45"/>
      <c r="D8" s="18" t="s">
        <v>11</v>
      </c>
      <c r="E8" s="29">
        <f>SUM(M5:M5)</f>
        <v>0</v>
      </c>
      <c r="F8" s="39" t="s">
        <v>22</v>
      </c>
      <c r="G8" s="40"/>
      <c r="H8" s="40"/>
      <c r="I8" s="40"/>
      <c r="J8" s="40"/>
      <c r="K8" s="40"/>
      <c r="L8" s="40"/>
      <c r="M8" s="40"/>
      <c r="N8" s="41"/>
    </row>
    <row r="9" spans="1:17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  <c r="N9"/>
    </row>
    <row r="10" spans="1:17" s="5" customFormat="1" ht="15" x14ac:dyDescent="0.25">
      <c r="A10" s="22" t="s">
        <v>13</v>
      </c>
      <c r="B10" s="12" t="s">
        <v>17</v>
      </c>
      <c r="C10" s="8"/>
      <c r="D10" s="4"/>
      <c r="E10" s="4"/>
      <c r="F10" s="4"/>
      <c r="G10" s="4"/>
      <c r="H10" s="6"/>
      <c r="I10" s="6"/>
      <c r="J10" s="6"/>
      <c r="K10" s="6"/>
      <c r="L10" s="6"/>
      <c r="M10" s="6"/>
      <c r="N10"/>
    </row>
    <row r="11" spans="1:17" s="5" customFormat="1" x14ac:dyDescent="0.2">
      <c r="A11" s="19" t="s">
        <v>15</v>
      </c>
      <c r="B11" s="20" t="s">
        <v>20</v>
      </c>
      <c r="C11" s="8"/>
      <c r="D11" s="9"/>
      <c r="E11" s="9"/>
      <c r="F11" s="9"/>
      <c r="G11" s="9"/>
      <c r="H11" s="6"/>
      <c r="I11" s="6"/>
      <c r="J11" s="6"/>
      <c r="K11" s="6"/>
      <c r="L11" s="6"/>
      <c r="M11" s="6"/>
      <c r="N11"/>
    </row>
    <row r="12" spans="1:17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  <c r="N12"/>
    </row>
    <row r="13" spans="1:17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  <c r="N13"/>
    </row>
    <row r="14" spans="1:17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  <c r="N14"/>
    </row>
    <row r="15" spans="1:17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  <c r="N15"/>
    </row>
  </sheetData>
  <mergeCells count="5">
    <mergeCell ref="F6:N7"/>
    <mergeCell ref="F8:N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Hrbková Martina Bc.</cp:lastModifiedBy>
  <cp:lastPrinted>2021-08-26T11:40:33Z</cp:lastPrinted>
  <dcterms:created xsi:type="dcterms:W3CDTF">1997-01-24T11:07:25Z</dcterms:created>
  <dcterms:modified xsi:type="dcterms:W3CDTF">2026-03-09T12:39:08Z</dcterms:modified>
</cp:coreProperties>
</file>