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lustos\Documents\VZ\nákupní portál\"/>
    </mc:Choice>
  </mc:AlternateContent>
  <xr:revisionPtr revIDLastSave="0" documentId="8_{852F3C1D-E1D3-47E6-809B-C4C418970736}" xr6:coauthVersionLast="47" xr6:coauthVersionMax="47" xr10:uidLastSave="{00000000-0000-0000-0000-000000000000}"/>
  <bookViews>
    <workbookView xWindow="-108" yWindow="-108" windowWidth="23256" windowHeight="12456" xr2:uid="{883CEB83-3549-45C7-B6AA-E0FDC0EF05FE}"/>
  </bookViews>
  <sheets>
    <sheet name="CDE" sheetId="1" r:id="rId1"/>
  </sheets>
  <externalReferences>
    <externalReference r:id="rId2"/>
  </externalReferences>
  <definedNames>
    <definedName name="Metadatový_editor">'[1]tech.list_nepovinne_funkce-all'!$G$1:$G$2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F17" i="1"/>
  <c r="G17" i="1" s="1"/>
  <c r="E14" i="1"/>
  <c r="E15" i="1" s="1"/>
  <c r="E9" i="1"/>
  <c r="F9" i="1" s="1"/>
  <c r="E8" i="1"/>
  <c r="E10" i="1" s="1"/>
  <c r="F8" i="1" l="1"/>
  <c r="F10" i="1" s="1"/>
  <c r="G9" i="1"/>
  <c r="F14" i="1"/>
  <c r="G14" i="1" s="1"/>
  <c r="G8" i="1"/>
  <c r="G10" i="1" s="1"/>
</calcChain>
</file>

<file path=xl/sharedStrings.xml><?xml version="1.0" encoding="utf-8"?>
<sst xmlns="http://schemas.openxmlformats.org/spreadsheetml/2006/main" count="39" uniqueCount="36">
  <si>
    <t>Dodavatel:</t>
  </si>
  <si>
    <t>Vyplnit obchodní název dodavatele</t>
  </si>
  <si>
    <t>Položka</t>
  </si>
  <si>
    <t>Popis¹</t>
  </si>
  <si>
    <t>Počet kusů - jednotka (komplet)</t>
  </si>
  <si>
    <t>Cena Kč bez DPH za jeden kus    (jednotková - JC)</t>
  </si>
  <si>
    <t>Nabídková cena celkem Kč bez DPH      (počet ks x JC)</t>
  </si>
  <si>
    <t xml:space="preserve"> Sazba DPH % / DPH</t>
  </si>
  <si>
    <t>Cena celkem Kč s DPH</t>
  </si>
  <si>
    <t>1.</t>
  </si>
  <si>
    <t>2.</t>
  </si>
  <si>
    <t>Nabídková cena celkem - dodávka (smlouva o dílo)</t>
  </si>
  <si>
    <t>Položka - typ servisního úkonu</t>
  </si>
  <si>
    <t>Předpokládaný počet hodin servisu / rok</t>
  </si>
  <si>
    <t>Nabízená hodinová sazba servisu bez DPH</t>
  </si>
  <si>
    <t>Roční cena servisu bez DPH</t>
  </si>
  <si>
    <t xml:space="preserve">Cena celkem Kč s DPH </t>
  </si>
  <si>
    <r>
      <t>Roční  cena servisu (za hodinové</t>
    </r>
    <r>
      <rPr>
        <b/>
        <sz val="11"/>
        <rFont val="Arial"/>
        <family val="2"/>
        <charset val="238"/>
      </rPr>
      <t xml:space="preserve"> sazby</t>
    </r>
    <r>
      <rPr>
        <b/>
        <sz val="11"/>
        <rFont val="Arial"/>
        <family val="2"/>
        <charset val="238"/>
      </rPr>
      <t xml:space="preserve"> servisu)  v Kč bez DPH</t>
    </r>
  </si>
  <si>
    <t>3.</t>
  </si>
  <si>
    <t>Cena za čtvrtletní paušál servisu (dle servisní smlouvy)</t>
  </si>
  <si>
    <t>1 technická specifikace viz příloha ZD</t>
  </si>
  <si>
    <t>Podmínky a pokyny pro vyplnění:</t>
  </si>
  <si>
    <t>Dodavatel vyplní zeleně podbarvená pole (zadavatelem předvyplněné hodnoty nejsou závazné), tj.:</t>
  </si>
  <si>
    <t>Obchodní název dodavatele a právní formu</t>
  </si>
  <si>
    <t>Dodavatel vyplní u každé položky cenu bez DPH</t>
  </si>
  <si>
    <t xml:space="preserve">Dodavatel vyplní cenu za čtvrtlení paušál servisu (dle podmínek servisní sml.) v položce 3 </t>
  </si>
  <si>
    <t>Dodavatel vyplní nabízenou hodinovou sazbu servisu v položce 2, přičemž  zde uvedený předpokádaný počet hodin servisu/rok je modelový pro účely hodnocení, plnění ze smlouvy bude probíhat dle potřeb zadavatele za hodinové sazby uvedené dodavatelem v této tabulce</t>
  </si>
  <si>
    <t>Dodavatel vyplní sazbu DPH v % (např. 21). Dodavatel neplátce vyplní sazbu "0". Jednotkové ceny jsou v takovém případě konečnými (viz podrobně v ZD)</t>
  </si>
  <si>
    <t>Za správnost výpočtů odpovídá dodavatel (nastavené vzorce nejsou závazné). Ceny budou stanoveny s přesností na dvě desetinná místa.</t>
  </si>
  <si>
    <t>Upgrade Nákupního portálu Kraje Vysočina - 1.etapa</t>
  </si>
  <si>
    <t>Upgrade Nákupního portálu Kraje Vysočina - 2.etapa</t>
  </si>
  <si>
    <t>Příloha č. 3 zadávací dokumentace - cenová kalkulace</t>
  </si>
  <si>
    <t>Technická podpora a vývoj (dle servisní smlouvy)</t>
  </si>
  <si>
    <t>Dodavatel při stanovení ceny servisního úkonu (hodinové sazby servisu) deeklaruje, že cena bude stanovena ve výši dle obchodních podmínek servisní smlouvy včetně veškerých prací, dodávek a služeb, a veškerých poplatků, dopravy a dalších spojených nákladů.</t>
  </si>
  <si>
    <r>
      <t xml:space="preserve">Veřejná zakázka: </t>
    </r>
    <r>
      <rPr>
        <b/>
        <sz val="11"/>
        <rFont val="Arial"/>
        <family val="2"/>
        <charset val="238"/>
      </rPr>
      <t>"Upgrade Nákupního portálu Kraje Vysočina a průběžné zajištění servisních služeb"</t>
    </r>
  </si>
  <si>
    <t>Roční cena servisu (čtvrtletní paušál)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</si>
</sst>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u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3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/>
    <xf numFmtId="0" fontId="2" fillId="4" borderId="9" xfId="0" applyFont="1" applyFill="1" applyBorder="1" applyAlignment="1">
      <alignment horizontal="right" wrapText="1"/>
    </xf>
    <xf numFmtId="164" fontId="2" fillId="2" borderId="10" xfId="0" applyNumberFormat="1" applyFont="1" applyFill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164" fontId="1" fillId="5" borderId="15" xfId="0" applyNumberFormat="1" applyFont="1" applyFill="1" applyBorder="1"/>
    <xf numFmtId="164" fontId="1" fillId="3" borderId="15" xfId="0" applyNumberFormat="1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164" fontId="1" fillId="3" borderId="17" xfId="0" applyNumberFormat="1" applyFont="1" applyFill="1" applyBorder="1"/>
    <xf numFmtId="164" fontId="1" fillId="3" borderId="18" xfId="0" applyNumberFormat="1" applyFont="1" applyFill="1" applyBorder="1"/>
    <xf numFmtId="0" fontId="2" fillId="4" borderId="8" xfId="0" applyFont="1" applyFill="1" applyBorder="1" applyAlignment="1">
      <alignment wrapText="1"/>
    </xf>
    <xf numFmtId="1" fontId="2" fillId="0" borderId="10" xfId="0" applyNumberFormat="1" applyFont="1" applyBorder="1"/>
    <xf numFmtId="164" fontId="2" fillId="2" borderId="8" xfId="0" applyNumberFormat="1" applyFont="1" applyFill="1" applyBorder="1"/>
    <xf numFmtId="164" fontId="2" fillId="4" borderId="10" xfId="0" applyNumberFormat="1" applyFont="1" applyFill="1" applyBorder="1"/>
    <xf numFmtId="0" fontId="1" fillId="3" borderId="15" xfId="0" applyFont="1" applyFill="1" applyBorder="1"/>
    <xf numFmtId="0" fontId="1" fillId="4" borderId="14" xfId="0" applyFont="1" applyFill="1" applyBorder="1"/>
    <xf numFmtId="164" fontId="1" fillId="4" borderId="13" xfId="0" applyNumberFormat="1" applyFont="1" applyFill="1" applyBorder="1"/>
    <xf numFmtId="164" fontId="1" fillId="5" borderId="14" xfId="0" applyNumberFormat="1" applyFont="1" applyFill="1" applyBorder="1"/>
    <xf numFmtId="0" fontId="2" fillId="4" borderId="25" xfId="0" applyFont="1" applyFill="1" applyBorder="1" applyAlignment="1">
      <alignment horizontal="left" vertical="top" wrapText="1"/>
    </xf>
    <xf numFmtId="0" fontId="2" fillId="4" borderId="26" xfId="0" applyFont="1" applyFill="1" applyBorder="1" applyAlignment="1">
      <alignment wrapText="1"/>
    </xf>
    <xf numFmtId="164" fontId="1" fillId="2" borderId="26" xfId="0" applyNumberFormat="1" applyFont="1" applyFill="1" applyBorder="1" applyAlignment="1">
      <alignment wrapText="1"/>
    </xf>
    <xf numFmtId="164" fontId="1" fillId="4" borderId="26" xfId="0" applyNumberFormat="1" applyFont="1" applyFill="1" applyBorder="1"/>
    <xf numFmtId="164" fontId="1" fillId="4" borderId="29" xfId="0" applyNumberFormat="1" applyFont="1" applyFill="1" applyBorder="1"/>
    <xf numFmtId="164" fontId="1" fillId="4" borderId="14" xfId="0" applyNumberFormat="1" applyFont="1" applyFill="1" applyBorder="1" applyAlignment="1">
      <alignment wrapText="1"/>
    </xf>
    <xf numFmtId="164" fontId="1" fillId="4" borderId="14" xfId="0" applyNumberFormat="1" applyFont="1" applyFill="1" applyBorder="1"/>
    <xf numFmtId="0" fontId="3" fillId="0" borderId="0" xfId="0" applyFont="1"/>
    <xf numFmtId="164" fontId="1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enik.pk/Documents/Dokumenty_PKVys/Projekty/2017/2837_TCK/TCK_sluzby/TCK_SW/ZD_TCK-SW/v_6/priloha_7_TCK-SW_technickelisty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.list_nepovinne_funkce-all"/>
    </sheetNames>
    <sheetDataSet>
      <sheetData sheetId="0">
        <row r="1">
          <cell r="G1" t="str">
            <v>ano</v>
          </cell>
        </row>
        <row r="2">
          <cell r="G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37E9-DCAE-4A6B-A4B4-F8D719D2F340}">
  <sheetPr>
    <pageSetUpPr fitToPage="1"/>
  </sheetPr>
  <dimension ref="A1:G29"/>
  <sheetViews>
    <sheetView tabSelected="1" zoomScale="84" zoomScaleNormal="84" workbookViewId="0"/>
  </sheetViews>
  <sheetFormatPr defaultColWidth="9.33203125" defaultRowHeight="13.8" x14ac:dyDescent="0.25"/>
  <cols>
    <col min="1" max="1" width="11.33203125" style="3" customWidth="1"/>
    <col min="2" max="2" width="55.6640625" style="2" customWidth="1"/>
    <col min="3" max="3" width="13" style="3" customWidth="1"/>
    <col min="4" max="4" width="17" style="3" customWidth="1"/>
    <col min="5" max="5" width="19" style="3" customWidth="1"/>
    <col min="6" max="6" width="14.6640625" style="3" customWidth="1"/>
    <col min="7" max="7" width="20" style="3" customWidth="1"/>
    <col min="8" max="16384" width="9.33203125" style="3"/>
  </cols>
  <sheetData>
    <row r="1" spans="1:7" x14ac:dyDescent="0.25">
      <c r="A1" s="1" t="s">
        <v>31</v>
      </c>
    </row>
    <row r="2" spans="1:7" x14ac:dyDescent="0.25">
      <c r="A2" s="3" t="s">
        <v>34</v>
      </c>
      <c r="B2" s="4"/>
    </row>
    <row r="4" spans="1:7" x14ac:dyDescent="0.25">
      <c r="A4" s="1" t="s">
        <v>0</v>
      </c>
      <c r="B4" s="5" t="s">
        <v>1</v>
      </c>
    </row>
    <row r="5" spans="1:7" ht="14.4" thickBot="1" x14ac:dyDescent="0.3">
      <c r="A5" s="1"/>
      <c r="B5" s="4"/>
    </row>
    <row r="6" spans="1:7" ht="27.45" customHeight="1" x14ac:dyDescent="0.25">
      <c r="A6" s="50" t="s">
        <v>2</v>
      </c>
      <c r="B6" s="52" t="s">
        <v>3</v>
      </c>
      <c r="C6" s="52" t="s">
        <v>4</v>
      </c>
      <c r="D6" s="52" t="s">
        <v>5</v>
      </c>
      <c r="E6" s="52" t="s">
        <v>6</v>
      </c>
      <c r="F6" s="6" t="s">
        <v>7</v>
      </c>
      <c r="G6" s="54" t="s">
        <v>8</v>
      </c>
    </row>
    <row r="7" spans="1:7" s="8" customFormat="1" ht="42.6" customHeight="1" thickBot="1" x14ac:dyDescent="0.35">
      <c r="A7" s="51"/>
      <c r="B7" s="53"/>
      <c r="C7" s="53"/>
      <c r="D7" s="53"/>
      <c r="E7" s="53"/>
      <c r="F7" s="7">
        <v>21</v>
      </c>
      <c r="G7" s="55"/>
    </row>
    <row r="8" spans="1:7" s="2" customFormat="1" x14ac:dyDescent="0.25">
      <c r="A8" s="9" t="s">
        <v>9</v>
      </c>
      <c r="B8" s="10" t="s">
        <v>29</v>
      </c>
      <c r="C8" s="11">
        <v>1</v>
      </c>
      <c r="D8" s="12">
        <v>0</v>
      </c>
      <c r="E8" s="13">
        <f t="shared" ref="E8:E9" si="0">C8*D8</f>
        <v>0</v>
      </c>
      <c r="F8" s="13">
        <f>E8*0.01*$F$7</f>
        <v>0</v>
      </c>
      <c r="G8" s="14">
        <f>E8+F8</f>
        <v>0</v>
      </c>
    </row>
    <row r="9" spans="1:7" s="2" customFormat="1" ht="14.4" thickBot="1" x14ac:dyDescent="0.3">
      <c r="A9" s="9" t="s">
        <v>10</v>
      </c>
      <c r="B9" s="10" t="s">
        <v>30</v>
      </c>
      <c r="C9" s="11">
        <v>1</v>
      </c>
      <c r="D9" s="12">
        <v>0</v>
      </c>
      <c r="E9" s="13">
        <f t="shared" si="0"/>
        <v>0</v>
      </c>
      <c r="F9" s="13">
        <f t="shared" ref="F9" si="1">E9*0.01*$F$7</f>
        <v>0</v>
      </c>
      <c r="G9" s="14">
        <f t="shared" ref="G9" si="2">E9+F9</f>
        <v>0</v>
      </c>
    </row>
    <row r="10" spans="1:7" s="2" customFormat="1" ht="14.4" thickBot="1" x14ac:dyDescent="0.3">
      <c r="A10" s="15" t="s">
        <v>11</v>
      </c>
      <c r="B10" s="16"/>
      <c r="C10" s="17"/>
      <c r="D10" s="17"/>
      <c r="E10" s="18">
        <f>SUM(E8:E9)</f>
        <v>0</v>
      </c>
      <c r="F10" s="19">
        <f>SUM(F8:F9)</f>
        <v>0</v>
      </c>
      <c r="G10" s="19">
        <f>SUM(G8:G9)</f>
        <v>0</v>
      </c>
    </row>
    <row r="11" spans="1:7" s="2" customFormat="1" ht="3" customHeight="1" thickBot="1" x14ac:dyDescent="0.3">
      <c r="A11" s="20"/>
      <c r="B11" s="21"/>
      <c r="C11" s="21"/>
      <c r="D11" s="21"/>
      <c r="E11" s="22"/>
      <c r="F11" s="22"/>
      <c r="G11" s="23"/>
    </row>
    <row r="12" spans="1:7" s="2" customFormat="1" ht="28.2" customHeight="1" x14ac:dyDescent="0.25">
      <c r="A12" s="50" t="s">
        <v>2</v>
      </c>
      <c r="B12" s="56" t="s">
        <v>12</v>
      </c>
      <c r="C12" s="58" t="s">
        <v>13</v>
      </c>
      <c r="D12" s="58" t="s">
        <v>14</v>
      </c>
      <c r="E12" s="58" t="s">
        <v>15</v>
      </c>
      <c r="F12" s="6" t="s">
        <v>7</v>
      </c>
      <c r="G12" s="48" t="s">
        <v>16</v>
      </c>
    </row>
    <row r="13" spans="1:7" s="2" customFormat="1" ht="37.200000000000003" customHeight="1" thickBot="1" x14ac:dyDescent="0.3">
      <c r="A13" s="51"/>
      <c r="B13" s="57"/>
      <c r="C13" s="59"/>
      <c r="D13" s="59"/>
      <c r="E13" s="59"/>
      <c r="F13" s="7">
        <v>21</v>
      </c>
      <c r="G13" s="49"/>
    </row>
    <row r="14" spans="1:7" s="2" customFormat="1" ht="14.4" thickBot="1" x14ac:dyDescent="0.3">
      <c r="A14" s="9" t="s">
        <v>10</v>
      </c>
      <c r="B14" s="24" t="s">
        <v>32</v>
      </c>
      <c r="C14" s="25">
        <v>64</v>
      </c>
      <c r="D14" s="26">
        <v>0</v>
      </c>
      <c r="E14" s="27">
        <f t="shared" ref="E14" si="3">C14*D14</f>
        <v>0</v>
      </c>
      <c r="F14" s="13">
        <f>E14*0.01*$F$13</f>
        <v>0</v>
      </c>
      <c r="G14" s="14">
        <f t="shared" ref="G14" si="4">E14+F14</f>
        <v>0</v>
      </c>
    </row>
    <row r="15" spans="1:7" ht="15" customHeight="1" thickBot="1" x14ac:dyDescent="0.3">
      <c r="A15" s="15" t="s">
        <v>17</v>
      </c>
      <c r="B15" s="28"/>
      <c r="C15" s="29"/>
      <c r="D15" s="30"/>
      <c r="E15" s="31">
        <f>SUM(E14:E14)</f>
        <v>0</v>
      </c>
      <c r="F15" s="44"/>
      <c r="G15" s="45"/>
    </row>
    <row r="16" spans="1:7" ht="2.7" customHeight="1" thickBot="1" x14ac:dyDescent="0.3">
      <c r="A16" s="20"/>
      <c r="B16" s="21"/>
      <c r="C16" s="21"/>
      <c r="D16" s="21"/>
      <c r="E16" s="22"/>
      <c r="F16" s="22"/>
      <c r="G16" s="23"/>
    </row>
    <row r="17" spans="1:7" ht="14.7" customHeight="1" thickBot="1" x14ac:dyDescent="0.3">
      <c r="A17" s="32" t="s">
        <v>18</v>
      </c>
      <c r="B17" s="33" t="s">
        <v>19</v>
      </c>
      <c r="C17" s="46"/>
      <c r="D17" s="47"/>
      <c r="E17" s="34">
        <v>0</v>
      </c>
      <c r="F17" s="35">
        <f>E17*0.01*F13</f>
        <v>0</v>
      </c>
      <c r="G17" s="36">
        <f>E17+F17</f>
        <v>0</v>
      </c>
    </row>
    <row r="18" spans="1:7" ht="14.7" customHeight="1" thickBot="1" x14ac:dyDescent="0.3">
      <c r="A18" s="15" t="s">
        <v>35</v>
      </c>
      <c r="B18" s="16"/>
      <c r="C18" s="29"/>
      <c r="D18" s="37"/>
      <c r="E18" s="18">
        <f>E17*4</f>
        <v>0</v>
      </c>
      <c r="F18" s="38"/>
      <c r="G18" s="30"/>
    </row>
    <row r="19" spans="1:7" s="2" customFormat="1" x14ac:dyDescent="0.25">
      <c r="A19" s="39" t="s">
        <v>20</v>
      </c>
      <c r="B19" s="1"/>
      <c r="C19" s="1"/>
      <c r="D19" s="1"/>
      <c r="E19" s="1"/>
      <c r="F19" s="40"/>
      <c r="G19" s="40"/>
    </row>
    <row r="21" spans="1:7" x14ac:dyDescent="0.25">
      <c r="A21" s="41" t="s">
        <v>21</v>
      </c>
    </row>
    <row r="22" spans="1:7" x14ac:dyDescent="0.25">
      <c r="A22" s="1" t="s">
        <v>22</v>
      </c>
    </row>
    <row r="23" spans="1:7" x14ac:dyDescent="0.25">
      <c r="A23" s="43" t="s">
        <v>23</v>
      </c>
      <c r="B23" s="43"/>
      <c r="C23" s="43"/>
      <c r="D23" s="43"/>
      <c r="E23" s="43"/>
      <c r="F23" s="43"/>
      <c r="G23" s="43"/>
    </row>
    <row r="24" spans="1:7" x14ac:dyDescent="0.25">
      <c r="A24" s="42" t="s">
        <v>24</v>
      </c>
      <c r="B24" s="42"/>
      <c r="C24" s="42"/>
      <c r="D24" s="42"/>
      <c r="E24" s="42"/>
      <c r="F24" s="42"/>
      <c r="G24" s="42"/>
    </row>
    <row r="25" spans="1:7" x14ac:dyDescent="0.25">
      <c r="A25" s="42" t="s">
        <v>25</v>
      </c>
      <c r="B25" s="42"/>
      <c r="C25" s="42"/>
      <c r="D25" s="42"/>
      <c r="E25" s="42"/>
      <c r="F25" s="42"/>
      <c r="G25" s="42"/>
    </row>
    <row r="26" spans="1:7" ht="28.5" customHeight="1" x14ac:dyDescent="0.25">
      <c r="A26" s="42" t="s">
        <v>26</v>
      </c>
      <c r="B26" s="42"/>
      <c r="C26" s="42"/>
      <c r="D26" s="42"/>
      <c r="E26" s="42"/>
      <c r="F26" s="42"/>
      <c r="G26" s="42"/>
    </row>
    <row r="27" spans="1:7" ht="27.45" customHeight="1" x14ac:dyDescent="0.25">
      <c r="A27" s="42" t="s">
        <v>33</v>
      </c>
      <c r="B27" s="42"/>
      <c r="C27" s="42"/>
      <c r="D27" s="42"/>
      <c r="E27" s="42"/>
      <c r="F27" s="42"/>
      <c r="G27" s="42"/>
    </row>
    <row r="28" spans="1:7" x14ac:dyDescent="0.25">
      <c r="A28" s="43" t="s">
        <v>27</v>
      </c>
      <c r="B28" s="43"/>
      <c r="C28" s="43"/>
      <c r="D28" s="43"/>
      <c r="E28" s="43"/>
      <c r="F28" s="43"/>
      <c r="G28" s="43"/>
    </row>
    <row r="29" spans="1:7" x14ac:dyDescent="0.25">
      <c r="A29" s="43" t="s">
        <v>28</v>
      </c>
      <c r="B29" s="43"/>
      <c r="C29" s="43"/>
      <c r="D29" s="43"/>
      <c r="E29" s="43"/>
      <c r="F29" s="43"/>
      <c r="G29" s="43"/>
    </row>
  </sheetData>
  <mergeCells count="21">
    <mergeCell ref="G12:G13"/>
    <mergeCell ref="A6:A7"/>
    <mergeCell ref="B6:B7"/>
    <mergeCell ref="C6:C7"/>
    <mergeCell ref="D6:D7"/>
    <mergeCell ref="E6:E7"/>
    <mergeCell ref="G6:G7"/>
    <mergeCell ref="A12:A13"/>
    <mergeCell ref="B12:B13"/>
    <mergeCell ref="C12:C13"/>
    <mergeCell ref="D12:D13"/>
    <mergeCell ref="E12:E13"/>
    <mergeCell ref="A27:G27"/>
    <mergeCell ref="A28:G28"/>
    <mergeCell ref="A29:G29"/>
    <mergeCell ref="F15:G15"/>
    <mergeCell ref="C17:D17"/>
    <mergeCell ref="A23:G23"/>
    <mergeCell ref="A24:G24"/>
    <mergeCell ref="A25:G25"/>
    <mergeCell ref="A26:G26"/>
  </mergeCells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Buřičová Dana Ing.</dc:creator>
  <cp:lastModifiedBy>Tlustoš Petr Mgr.</cp:lastModifiedBy>
  <dcterms:created xsi:type="dcterms:W3CDTF">2026-03-02T10:48:20Z</dcterms:created>
  <dcterms:modified xsi:type="dcterms:W3CDTF">2026-03-24T05:01:26Z</dcterms:modified>
</cp:coreProperties>
</file>