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<sst xmlns="http://schemas.openxmlformats.org/spreadsheetml/2006/main" count="20" uniqueCount="15">
  <si>
    <t>Celkem</t>
  </si>
  <si>
    <t>Předpokládaná cena</t>
  </si>
  <si>
    <t>Nemocnice Třebíč, příspěvková organizace</t>
  </si>
  <si>
    <t>Nemocnice Nové Město na Moravě, příspěvková organizace</t>
  </si>
  <si>
    <t>Předpokládaná cena celkem v Kč bez DPH/1 rok</t>
  </si>
  <si>
    <t>Předpokládaná cena celkem v Kč vč. DPH/1 rok</t>
  </si>
  <si>
    <t>Předpokládaná cena celkem v Kč vč. DPH/3 roky</t>
  </si>
  <si>
    <t>Organizace</t>
  </si>
  <si>
    <t>VZ Dezinfekce</t>
  </si>
  <si>
    <t>VZ ev. číslo VZ1/2016</t>
  </si>
  <si>
    <t>Příloha č. 5</t>
  </si>
  <si>
    <t>1. část ruce</t>
  </si>
  <si>
    <t>2. část kůže</t>
  </si>
  <si>
    <t>3. nástroje</t>
  </si>
  <si>
    <t>4.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</si>
</sst>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3399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 topLeftCell="A1">
      <selection activeCell="A9" sqref="A9"/>
    </sheetView>
  </sheetViews>
  <sheetFormatPr defaultColWidth="9.140625" defaultRowHeight="15"/>
  <cols>
    <col min="1" max="1" width="56.421875" style="0" customWidth="1"/>
    <col min="2" max="2" width="20.140625" style="0" customWidth="1"/>
    <col min="3" max="3" width="20.421875" style="0" customWidth="1"/>
    <col min="4" max="4" width="23.8515625" style="0" customWidth="1"/>
    <col min="5" max="5" width="21.140625" style="0" customWidth="1"/>
  </cols>
  <sheetData>
    <row r="1" spans="1:5" ht="15.75">
      <c r="A1" s="2" t="s">
        <v>1</v>
      </c>
      <c r="B1" s="2" t="s">
        <v>8</v>
      </c>
      <c r="C1" s="1"/>
      <c r="D1" s="13" t="s">
        <v>9</v>
      </c>
      <c r="E1" s="13" t="s">
        <v>10</v>
      </c>
    </row>
    <row r="2" spans="1:5" ht="15">
      <c r="A2" s="1"/>
      <c r="B2" s="1"/>
      <c r="C2" s="1"/>
      <c r="D2" s="1"/>
      <c r="E2" s="1"/>
    </row>
    <row r="3" spans="1:5" ht="45">
      <c r="A3" s="11" t="s">
        <v>7</v>
      </c>
      <c r="B3" s="12" t="s">
        <v>4</v>
      </c>
      <c r="C3" s="12" t="s">
        <v>5</v>
      </c>
      <c r="D3" s="12" t="s">
        <v>6</v>
      </c>
      <c r="E3" s="12" t="s">
        <v>6</v>
      </c>
    </row>
    <row r="4" spans="1:5" ht="15">
      <c r="A4" s="10" t="s">
        <v>2</v>
      </c>
      <c r="B4" s="5"/>
      <c r="C4" s="5"/>
      <c r="D4" s="5"/>
      <c r="E4" s="6"/>
    </row>
    <row r="5" spans="1:5" ht="15">
      <c r="A5" s="10" t="s">
        <v>11</v>
      </c>
      <c r="B5" s="5">
        <f>C5/1.21</f>
        <v>198347.10743801654</v>
      </c>
      <c r="C5" s="5">
        <v>240000</v>
      </c>
      <c r="D5" s="5">
        <f>B5*3</f>
        <v>595041.3223140496</v>
      </c>
      <c r="E5" s="6">
        <f>C5*3</f>
        <v>720000</v>
      </c>
    </row>
    <row r="6" spans="1:5" ht="15">
      <c r="A6" s="10" t="s">
        <v>12</v>
      </c>
      <c r="B6" s="5">
        <f aca="true" t="shared" si="0" ref="B6:B13">C6/1.21</f>
        <v>272727.27272727276</v>
      </c>
      <c r="C6" s="5">
        <v>330000</v>
      </c>
      <c r="D6" s="5">
        <f aca="true" t="shared" si="1" ref="D6:D13">B6*3</f>
        <v>818181.8181818184</v>
      </c>
      <c r="E6" s="6">
        <f aca="true" t="shared" si="2" ref="E6:E13">C6*3</f>
        <v>990000</v>
      </c>
    </row>
    <row r="7" spans="1:5" ht="15">
      <c r="A7" s="10" t="s">
        <v>13</v>
      </c>
      <c r="B7" s="5">
        <f t="shared" si="0"/>
        <v>889256.1983471075</v>
      </c>
      <c r="C7" s="5">
        <v>1076000</v>
      </c>
      <c r="D7" s="5">
        <f t="shared" si="1"/>
        <v>2667768.5950413225</v>
      </c>
      <c r="E7" s="6">
        <f t="shared" si="2"/>
        <v>3228000</v>
      </c>
    </row>
    <row r="8" spans="1:5" ht="15">
      <c r="A8" s="10" t="s">
        <v>14</v>
      </c>
      <c r="B8" s="5">
        <f t="shared" si="0"/>
        <v>231404.95867768597</v>
      </c>
      <c r="C8" s="5">
        <v>280000</v>
      </c>
      <c r="D8" s="5">
        <f t="shared" si="1"/>
        <v>694214.8760330579</v>
      </c>
      <c r="E8" s="6">
        <f t="shared" si="2"/>
        <v>840000</v>
      </c>
    </row>
    <row r="9" spans="1:5" ht="15">
      <c r="A9" s="4" t="s">
        <v>3</v>
      </c>
      <c r="B9" s="5"/>
      <c r="C9" s="5"/>
      <c r="D9" s="5"/>
      <c r="E9" s="6"/>
    </row>
    <row r="10" spans="1:5" ht="15">
      <c r="A10" s="10" t="s">
        <v>11</v>
      </c>
      <c r="B10" s="5">
        <f t="shared" si="0"/>
        <v>330578.5123966942</v>
      </c>
      <c r="C10" s="5">
        <v>400000</v>
      </c>
      <c r="D10" s="5">
        <f t="shared" si="1"/>
        <v>991735.5371900827</v>
      </c>
      <c r="E10" s="6">
        <f t="shared" si="2"/>
        <v>1200000</v>
      </c>
    </row>
    <row r="11" spans="1:5" ht="15">
      <c r="A11" s="10" t="s">
        <v>12</v>
      </c>
      <c r="B11" s="5">
        <f t="shared" si="0"/>
        <v>165289.2561983471</v>
      </c>
      <c r="C11" s="5">
        <v>200000</v>
      </c>
      <c r="D11" s="5">
        <f t="shared" si="1"/>
        <v>495867.76859504136</v>
      </c>
      <c r="E11" s="6">
        <f t="shared" si="2"/>
        <v>600000</v>
      </c>
    </row>
    <row r="12" spans="1:5" ht="15">
      <c r="A12" s="10" t="s">
        <v>13</v>
      </c>
      <c r="B12" s="5">
        <f t="shared" si="0"/>
        <v>264462.80991735536</v>
      </c>
      <c r="C12" s="5">
        <v>320000</v>
      </c>
      <c r="D12" s="5">
        <f t="shared" si="1"/>
        <v>793388.429752066</v>
      </c>
      <c r="E12" s="6">
        <f t="shared" si="2"/>
        <v>960000</v>
      </c>
    </row>
    <row r="13" spans="1:5" ht="15">
      <c r="A13" s="10" t="s">
        <v>14</v>
      </c>
      <c r="B13" s="5">
        <f t="shared" si="0"/>
        <v>330578.5123966942</v>
      </c>
      <c r="C13" s="5">
        <v>400000</v>
      </c>
      <c r="D13" s="5">
        <f t="shared" si="1"/>
        <v>991735.5371900827</v>
      </c>
      <c r="E13" s="6">
        <f t="shared" si="2"/>
        <v>1200000</v>
      </c>
    </row>
    <row r="14" spans="1:5" ht="15">
      <c r="A14" s="7" t="s">
        <v>0</v>
      </c>
      <c r="B14" s="8">
        <f>SUM(B5:B13)</f>
        <v>2682644.6280991733</v>
      </c>
      <c r="C14" s="8">
        <f>SUM(C5:C13)</f>
        <v>3246000</v>
      </c>
      <c r="D14" s="8">
        <f>SUM(D5:D13)</f>
        <v>8047933.884297521</v>
      </c>
      <c r="E14" s="9">
        <f>SUM(E5:E13)</f>
        <v>9738000</v>
      </c>
    </row>
    <row r="15" spans="1:5" ht="15">
      <c r="A15" s="3"/>
      <c r="B15" s="3"/>
      <c r="C15" s="3"/>
      <c r="D15" s="3"/>
      <c r="E15" s="3"/>
    </row>
  </sheetData>
  <printOptions/>
  <pageMargins left="0.15748031496062992" right="0.1574803149606299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Fidlerová Jana Ing.</dc:creator>
  <cp:keywords/>
  <dc:description/>
  <cp:lastModifiedBy>Fidlerová Jana Ing.</cp:lastModifiedBy>
  <cp:lastPrinted>2016-05-19T08:38:03Z</cp:lastPrinted>
  <dcterms:created xsi:type="dcterms:W3CDTF">2014-09-09T06:29:40Z</dcterms:created>
  <dcterms:modified xsi:type="dcterms:W3CDTF">2016-05-19T08:38:11Z</dcterms:modified>
  <cp:category/>
  <cp:version/>
  <cp:contentType/>
  <cp:contentStatus/>
</cp:coreProperties>
</file>