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180" windowHeight="7815" activeTab="0"/>
  </bookViews>
  <sheets>
    <sheet name="seznam vozidel" sheetId="1" r:id="rId1"/>
    <sheet name="seznam - připojištění" sheetId="2" r:id="rId2"/>
  </sheets>
  <definedNames>
    <definedName name="EXTRACT" localSheetId="0">'seznam vozidel'!#REF!</definedName>
    <definedName name="CRITERIA" localSheetId="0">'seznam vozidel'!#REF!</definedName>
    <definedName name="_xlnm.Print_Titles" localSheetId="1">'seznam - připojištění'!$5:$6</definedName>
    <definedName name="_xlnm.Print_Area" localSheetId="1">'seznam - připojištění'!$A$1:$K$445</definedName>
    <definedName name="_xlnm.Print_Area" localSheetId="0">'seznam vozidel'!$A$1:$R$457</definedName>
  </definedNames>
  <calcPr fullCalcOnLoad="1"/>
</workbook>
</file>

<file path=xl/sharedStrings.xml><?xml version="1.0" encoding="utf-8"?>
<sst xmlns="http://schemas.openxmlformats.org/spreadsheetml/2006/main" count="4352" uniqueCount="1123">
  <si>
    <t>E</t>
  </si>
  <si>
    <t>C1</t>
  </si>
  <si>
    <t>C2</t>
  </si>
  <si>
    <t>B</t>
  </si>
  <si>
    <t>Čelní sklo</t>
  </si>
  <si>
    <t>Zavazadla s odcizením</t>
  </si>
  <si>
    <t xml:space="preserve"> </t>
  </si>
  <si>
    <t>Pojištění strojů</t>
  </si>
  <si>
    <t>Nájem vozidla</t>
  </si>
  <si>
    <t>RZ/SPZ</t>
  </si>
  <si>
    <t>VIN</t>
  </si>
  <si>
    <t>Značka a typ vozidla</t>
  </si>
  <si>
    <t>Typ</t>
  </si>
  <si>
    <t>Poj. částka (Kč)</t>
  </si>
  <si>
    <t>Výrobce</t>
  </si>
  <si>
    <t>Počet dnů</t>
  </si>
  <si>
    <t>Měsíc a Rok výroby                      (1.uvedení do provozu)</t>
  </si>
  <si>
    <t>A</t>
  </si>
  <si>
    <t>ŠKODA FABIA</t>
  </si>
  <si>
    <t>1J42664</t>
  </si>
  <si>
    <t>TMBCC46YX23404613</t>
  </si>
  <si>
    <t>TATRA T815</t>
  </si>
  <si>
    <t>2J13896</t>
  </si>
  <si>
    <t>TMBPW16Y364428730</t>
  </si>
  <si>
    <t>2J37732</t>
  </si>
  <si>
    <t>TNU280R255K038949</t>
  </si>
  <si>
    <t>2J51356</t>
  </si>
  <si>
    <t>X9627050050091130</t>
  </si>
  <si>
    <t>GAZ 2705</t>
  </si>
  <si>
    <t>2J62408</t>
  </si>
  <si>
    <t>X9633023062158335</t>
  </si>
  <si>
    <t>2J65481</t>
  </si>
  <si>
    <t>TNU280R456K040245</t>
  </si>
  <si>
    <t>2J98074</t>
  </si>
  <si>
    <t>TMBDY16Y174194960</t>
  </si>
  <si>
    <t>3J08758</t>
  </si>
  <si>
    <t>TNU220R457K041678</t>
  </si>
  <si>
    <t>3J18772</t>
  </si>
  <si>
    <t>TMBBC25JX83058091</t>
  </si>
  <si>
    <t>3J19369</t>
  </si>
  <si>
    <t>WF0NXXTTFN7J57303</t>
  </si>
  <si>
    <t>FORD TRANSIT</t>
  </si>
  <si>
    <t>WJMF2NSS40C226162</t>
  </si>
  <si>
    <t>WJMB1VPS40C226377</t>
  </si>
  <si>
    <t>WJMB1VPS40C226348</t>
  </si>
  <si>
    <t>WJMB1VPS40C226434</t>
  </si>
  <si>
    <t>IVECO Trakker bez</t>
  </si>
  <si>
    <t>3J80714</t>
  </si>
  <si>
    <t>WF0UXXGAJU9G57204</t>
  </si>
  <si>
    <t>3J64516</t>
  </si>
  <si>
    <t>VF37P9HXC9J069659</t>
  </si>
  <si>
    <t xml:space="preserve">PEUGEOT PARTNER </t>
  </si>
  <si>
    <t>3J56112</t>
  </si>
  <si>
    <t>TNU221R258K043990</t>
  </si>
  <si>
    <t>3J41326</t>
  </si>
  <si>
    <t>TMBBH25J093028875</t>
  </si>
  <si>
    <t>2J75137</t>
  </si>
  <si>
    <t>TMBNW46YX74104720</t>
  </si>
  <si>
    <t>3J40985</t>
  </si>
  <si>
    <t>TMBBH25J293028957</t>
  </si>
  <si>
    <t>3J40984</t>
  </si>
  <si>
    <t>TMBBH25J993028955</t>
  </si>
  <si>
    <t>3J30082</t>
  </si>
  <si>
    <t>WF0PXXGCDP8G20303</t>
  </si>
  <si>
    <t>FORD FOCUS</t>
  </si>
  <si>
    <t>3J20598</t>
  </si>
  <si>
    <t>TK957000071SSZ001</t>
  </si>
  <si>
    <t>F</t>
  </si>
  <si>
    <t>PŘÍVĚS - VYSPRÁV. SOUPRAVA</t>
  </si>
  <si>
    <t>sypací nástavba - Epoke, Kobit</t>
  </si>
  <si>
    <t>T + Z</t>
  </si>
  <si>
    <t>4J00742</t>
  </si>
  <si>
    <t>VF3VV4HNHAZ804458</t>
  </si>
  <si>
    <t>PEUGEOT KOMBI</t>
  </si>
  <si>
    <t>WF0RXXGCDRAP73145</t>
  </si>
  <si>
    <t>FORD KUGA</t>
  </si>
  <si>
    <t>4J14960</t>
  </si>
  <si>
    <t>TMBEC25J1B3123768</t>
  </si>
  <si>
    <t>4J15260</t>
  </si>
  <si>
    <t>JMZERH9A600220907</t>
  </si>
  <si>
    <t>MAZDA CX-7</t>
  </si>
  <si>
    <t>4J15124</t>
  </si>
  <si>
    <t>TNT230S258K042878</t>
  </si>
  <si>
    <t>C</t>
  </si>
  <si>
    <t>4J31124</t>
  </si>
  <si>
    <t>VF3YDBMFC11972971</t>
  </si>
  <si>
    <t xml:space="preserve">PEUGEOT Boxer </t>
  </si>
  <si>
    <t>4J14453</t>
  </si>
  <si>
    <t>WF0HXXTTPHAB22854</t>
  </si>
  <si>
    <t>FORD TOURNEO</t>
  </si>
  <si>
    <t>4J09374</t>
  </si>
  <si>
    <t>3J80783</t>
  </si>
  <si>
    <t>WFOUXXGAJU9G57063</t>
  </si>
  <si>
    <t>3J80782</t>
  </si>
  <si>
    <t>WFOUXXGAJU9G57124</t>
  </si>
  <si>
    <t>3J80781</t>
  </si>
  <si>
    <t>WFOUXXGAJU9G57249</t>
  </si>
  <si>
    <t>WJMF2NSS40C226211</t>
  </si>
  <si>
    <t>IVECO Trakker 6x6 SI</t>
  </si>
  <si>
    <t>WJMB1VPS40C226295</t>
  </si>
  <si>
    <t>IVECO Trakker 4x4 SCH</t>
  </si>
  <si>
    <t>WJMF2NSS40C226186</t>
  </si>
  <si>
    <t>WJMB1VPS40C226322</t>
  </si>
  <si>
    <t>WJMB1VPS40C226321</t>
  </si>
  <si>
    <t>WJMB1VPS40C226320</t>
  </si>
  <si>
    <t>SUZUKI IGNIS</t>
  </si>
  <si>
    <t>2J73144</t>
  </si>
  <si>
    <t>TSMMHY81S00244462</t>
  </si>
  <si>
    <t>2J73098</t>
  </si>
  <si>
    <t>VF3GBKFWC96197980</t>
  </si>
  <si>
    <t>PEUGEOT PARTNER</t>
  </si>
  <si>
    <t>3J08695</t>
  </si>
  <si>
    <t>TNU220R457K041693</t>
  </si>
  <si>
    <t>3J18446</t>
  </si>
  <si>
    <t>TNU220R457K041987</t>
  </si>
  <si>
    <t>radlice R3,sypací nástavba</t>
  </si>
  <si>
    <t>Bohemia, Epoke, Kobit</t>
  </si>
  <si>
    <t>radlice R1,sypací nástavba</t>
  </si>
  <si>
    <t>4J44897</t>
  </si>
  <si>
    <t>VF3YCBMHU12024305</t>
  </si>
  <si>
    <t>WJMF2NSS40C226131</t>
  </si>
  <si>
    <t>WJMB1VPS40C226236</t>
  </si>
  <si>
    <t>WJMF2NSS40C226160</t>
  </si>
  <si>
    <t>WJMB1VPS40C226293</t>
  </si>
  <si>
    <t>WJMB1VPS40C226294</t>
  </si>
  <si>
    <t>3J80795</t>
  </si>
  <si>
    <t>WF0UXXGAJU9G57001</t>
  </si>
  <si>
    <t>3J80733</t>
  </si>
  <si>
    <t>WF0UXXGAJU9G57118</t>
  </si>
  <si>
    <t>3J56019</t>
  </si>
  <si>
    <t>TNU221R458K044088</t>
  </si>
  <si>
    <t>3J55913</t>
  </si>
  <si>
    <t>WF0NXXTTFN8L06810</t>
  </si>
  <si>
    <t>3J55894</t>
  </si>
  <si>
    <t>WF0NXXTTFN8L06811</t>
  </si>
  <si>
    <t>3J55893</t>
  </si>
  <si>
    <t>WF0NXXTTFN8L06812</t>
  </si>
  <si>
    <t>3J55892</t>
  </si>
  <si>
    <t>WF0NXXTTFN8L06813</t>
  </si>
  <si>
    <t>3J41225</t>
  </si>
  <si>
    <t>TMBBH25J993028972</t>
  </si>
  <si>
    <t>2J43252</t>
  </si>
  <si>
    <t>TNU280R256K039536</t>
  </si>
  <si>
    <t>2J43436</t>
  </si>
  <si>
    <t>TMBNW46Y774022525</t>
  </si>
  <si>
    <t>2J98303</t>
  </si>
  <si>
    <t>TMBBC25J573020556</t>
  </si>
  <si>
    <t>3J18525</t>
  </si>
  <si>
    <t>TNU220R257K042084</t>
  </si>
  <si>
    <t>4J14454</t>
  </si>
  <si>
    <t>WF0UXXGAJUAP31272</t>
  </si>
  <si>
    <t>FORD FUSION</t>
  </si>
  <si>
    <t>4J14934</t>
  </si>
  <si>
    <t>VF3WCKFTOAT090726</t>
  </si>
  <si>
    <t>PEUGEOT 207</t>
  </si>
  <si>
    <t>4J46295</t>
  </si>
  <si>
    <t>VF1BR1S0H46159345</t>
  </si>
  <si>
    <t>RENAULT CLIO</t>
  </si>
  <si>
    <t>4J46469</t>
  </si>
  <si>
    <t>WJMB1VPS40C244631</t>
  </si>
  <si>
    <t>3J80764</t>
  </si>
  <si>
    <t>WJMB1VPS40C226292</t>
  </si>
  <si>
    <t>3J80759</t>
  </si>
  <si>
    <t>WJMB1VPS40C226324</t>
  </si>
  <si>
    <t>3J80769</t>
  </si>
  <si>
    <t>WJMB1VPS40C226349</t>
  </si>
  <si>
    <t>3J80768</t>
  </si>
  <si>
    <t>WJMB1VPS40C226404</t>
  </si>
  <si>
    <t>3J80761</t>
  </si>
  <si>
    <t>WJMB1VPS40C226379</t>
  </si>
  <si>
    <t>3J80765</t>
  </si>
  <si>
    <t>WJMB1VPS40C226347</t>
  </si>
  <si>
    <t>3J80762</t>
  </si>
  <si>
    <t>WF0UXXGAJU9G57168</t>
  </si>
  <si>
    <t>3J80763</t>
  </si>
  <si>
    <t>WF0UXXGAJU9G57018</t>
  </si>
  <si>
    <t>3J64515</t>
  </si>
  <si>
    <t>VF37P9HXC9J069660</t>
  </si>
  <si>
    <t>3J55951</t>
  </si>
  <si>
    <t>WF0FXXBDFF8L24739</t>
  </si>
  <si>
    <t>3J55402</t>
  </si>
  <si>
    <t>TNU221R258K044001</t>
  </si>
  <si>
    <t>3J40612</t>
  </si>
  <si>
    <t>TMBBH25J893029000</t>
  </si>
  <si>
    <t>3J29671</t>
  </si>
  <si>
    <t>VF3GJKFWC8J085179</t>
  </si>
  <si>
    <t>2J84539</t>
  </si>
  <si>
    <t>WMAN38ZZ37Y189349</t>
  </si>
  <si>
    <t>MAN TGM</t>
  </si>
  <si>
    <t>2J87462</t>
  </si>
  <si>
    <t>WF0ZXXBDFZ7D88836</t>
  </si>
  <si>
    <t>2J19461</t>
  </si>
  <si>
    <t>WF0NXXTTFN7J57307</t>
  </si>
  <si>
    <t>2J47571</t>
  </si>
  <si>
    <t>WMAL90ZZ66Y168324</t>
  </si>
  <si>
    <t>2J70989</t>
  </si>
  <si>
    <t>WF0ZXXBDFZ6M39667</t>
  </si>
  <si>
    <t>3J89528</t>
  </si>
  <si>
    <t>VF1UDC2G642819041</t>
  </si>
  <si>
    <t xml:space="preserve">RENAULT MASTER </t>
  </si>
  <si>
    <t>3J80827</t>
  </si>
  <si>
    <t>WJMB1VPS40C226264</t>
  </si>
  <si>
    <t>4J46695</t>
  </si>
  <si>
    <t>ZFA22500000257606</t>
  </si>
  <si>
    <t>FIAT FIORINO</t>
  </si>
  <si>
    <t>4J46685</t>
  </si>
  <si>
    <t>ZFA22500000257671</t>
  </si>
  <si>
    <t>radlice R1,sypací nástavba - Bohemia, Epoke, Kobit</t>
  </si>
  <si>
    <t>3J80730</t>
  </si>
  <si>
    <t>WJMF2NSS40C226185</t>
  </si>
  <si>
    <t>3J80725</t>
  </si>
  <si>
    <t>WJMB1VPS40C226378</t>
  </si>
  <si>
    <t>3J80735</t>
  </si>
  <si>
    <t>WJMF2NSS40C226161</t>
  </si>
  <si>
    <t>3J80740</t>
  </si>
  <si>
    <t>WJMF2NSS40C226210</t>
  </si>
  <si>
    <t>IVECO Trakker 6x6 SCH</t>
  </si>
  <si>
    <t>3J80750</t>
  </si>
  <si>
    <t>WJMB1VPS40C226346</t>
  </si>
  <si>
    <t>3J80745</t>
  </si>
  <si>
    <t>WJMB1VPS40C226323</t>
  </si>
  <si>
    <t>3J80720</t>
  </si>
  <si>
    <t>WF0UXXGAJU9G57229</t>
  </si>
  <si>
    <t>3J64560</t>
  </si>
  <si>
    <t>VF37P9HXC9J069658</t>
  </si>
  <si>
    <t>3J56165</t>
  </si>
  <si>
    <t>TNU221R258K044003</t>
  </si>
  <si>
    <t>3J42258</t>
  </si>
  <si>
    <t>TMBBH25J393015537</t>
  </si>
  <si>
    <t>3J42110</t>
  </si>
  <si>
    <t>ZCFC50A2005769648</t>
  </si>
  <si>
    <t>IVECO DAILY</t>
  </si>
  <si>
    <t>3J41085</t>
  </si>
  <si>
    <t>TMBBH25J193028979</t>
  </si>
  <si>
    <t>3J41095</t>
  </si>
  <si>
    <t>TMBBH25JX93028964</t>
  </si>
  <si>
    <t>3J18288</t>
  </si>
  <si>
    <t>VF7GJKFWC93475661</t>
  </si>
  <si>
    <t>CITRÖEN BERLINGO</t>
  </si>
  <si>
    <t>3J18771</t>
  </si>
  <si>
    <t>TMBPW46Y074134706</t>
  </si>
  <si>
    <t>3J19060</t>
  </si>
  <si>
    <t>WF0NXXTTFN7J57305</t>
  </si>
  <si>
    <t>3J19660</t>
  </si>
  <si>
    <t>TNU220R257K042448</t>
  </si>
  <si>
    <t>2J49592</t>
  </si>
  <si>
    <t>TMBPW16Y733679316</t>
  </si>
  <si>
    <t>2J64431</t>
  </si>
  <si>
    <t>TNU280R256K039982</t>
  </si>
  <si>
    <t>4J14444</t>
  </si>
  <si>
    <t>WF0UXXGAJUAP31270</t>
  </si>
  <si>
    <t>4J46315</t>
  </si>
  <si>
    <t>VF1BR1S0H45693529</t>
  </si>
  <si>
    <t>4J46300</t>
  </si>
  <si>
    <t>VF1BR1S0H45442090</t>
  </si>
  <si>
    <t>4J46470</t>
  </si>
  <si>
    <t>WJMB1VPS40C236032</t>
  </si>
  <si>
    <t>radlice R3,sypací nástavba - Bohemia, Epoke, Kobit</t>
  </si>
  <si>
    <t>1J62770</t>
  </si>
  <si>
    <t>VSKTVUR20U0491194</t>
  </si>
  <si>
    <t>NISSAN, TERRANO</t>
  </si>
  <si>
    <t>1J43843</t>
  </si>
  <si>
    <t>TMBPW16YX33696188</t>
  </si>
  <si>
    <t>1J43844</t>
  </si>
  <si>
    <t>TMBPW16Y133680137</t>
  </si>
  <si>
    <t>1J43845</t>
  </si>
  <si>
    <t>TMBPW16Y233650256</t>
  </si>
  <si>
    <t>1J45312</t>
  </si>
  <si>
    <t>W0LF7ABA53V616749</t>
  </si>
  <si>
    <t>TMBJB16Y413229038</t>
  </si>
  <si>
    <t>JII9802</t>
  </si>
  <si>
    <t>TMBPB16Y613209075</t>
  </si>
  <si>
    <t>1J77139</t>
  </si>
  <si>
    <t>W0L0TGF485G044596</t>
  </si>
  <si>
    <t>2J14741</t>
  </si>
  <si>
    <t>W0L0AHL4858466045</t>
  </si>
  <si>
    <t>2J14744</t>
  </si>
  <si>
    <t>W0L0AHL3552221284</t>
  </si>
  <si>
    <t>2J14745</t>
  </si>
  <si>
    <t>W0L0AHL4858466653</t>
  </si>
  <si>
    <t>ŠKODA, SUPERB</t>
  </si>
  <si>
    <t>2J65844</t>
  </si>
  <si>
    <t>W0L0AHL4868050621</t>
  </si>
  <si>
    <t>2J74760</t>
  </si>
  <si>
    <t>TMBNW46Y274075990</t>
  </si>
  <si>
    <t>2J74761</t>
  </si>
  <si>
    <t>TMBJY46Y074093803</t>
  </si>
  <si>
    <t>2J74762</t>
  </si>
  <si>
    <t>TMBNW46Y174040230</t>
  </si>
  <si>
    <t>2J74763</t>
  </si>
  <si>
    <t>TMBNWA6Y374077618</t>
  </si>
  <si>
    <t>3J19685</t>
  </si>
  <si>
    <t>W0L0AHL4882072902</t>
  </si>
  <si>
    <t>3J56888</t>
  </si>
  <si>
    <t>TMBAB93T799024667</t>
  </si>
  <si>
    <t>3J64000</t>
  </si>
  <si>
    <t>TMBCC93T699031860</t>
  </si>
  <si>
    <t>3J64070</t>
  </si>
  <si>
    <t>WOLOAHL4892066712</t>
  </si>
  <si>
    <t>3J65488</t>
  </si>
  <si>
    <t>WOLOAHL4895055162</t>
  </si>
  <si>
    <t>4J00199</t>
  </si>
  <si>
    <t>W0LPD6EB9AG064500</t>
  </si>
  <si>
    <t>4J15190</t>
  </si>
  <si>
    <t>W0LPF6ED9BG049248</t>
  </si>
  <si>
    <t>4J20077</t>
  </si>
  <si>
    <t>WV2ZZZ7HZBH079510</t>
  </si>
  <si>
    <t>VOLKSWAGEN CARAVELLE</t>
  </si>
  <si>
    <t>4J46528</t>
  </si>
  <si>
    <t>TMBEM65J1C3093421</t>
  </si>
  <si>
    <t>4J46529</t>
  </si>
  <si>
    <t>TMBEM65J3C3093503</t>
  </si>
  <si>
    <t>4J46530</t>
  </si>
  <si>
    <t>TMBEM65J0C3093507</t>
  </si>
  <si>
    <t>4J46531</t>
  </si>
  <si>
    <t>TMBEM65J9C3093800</t>
  </si>
  <si>
    <t>3J08024</t>
  </si>
  <si>
    <t>WFOZXXBDFZ7S28873</t>
  </si>
  <si>
    <t>3J64705</t>
  </si>
  <si>
    <t>VF7GJKFWC9N007410</t>
  </si>
  <si>
    <t>3J38827</t>
  </si>
  <si>
    <t>WF0HXXTTPH8L23706</t>
  </si>
  <si>
    <t>3J79481</t>
  </si>
  <si>
    <t>VF37J9HXC9J217966</t>
  </si>
  <si>
    <t>3J19068</t>
  </si>
  <si>
    <t>VF7GJNFUC93475579</t>
  </si>
  <si>
    <t>3J65886</t>
  </si>
  <si>
    <t>TMBMC25J8A5012374</t>
  </si>
  <si>
    <t>ŠKODA ROOMSTER</t>
  </si>
  <si>
    <t>JIJ0136</t>
  </si>
  <si>
    <t>TMBJB16Y313238572</t>
  </si>
  <si>
    <t>TMKC413602M005824</t>
  </si>
  <si>
    <t>KAROSA C 954</t>
  </si>
  <si>
    <t>1J76560</t>
  </si>
  <si>
    <t>TMKC413604M008830</t>
  </si>
  <si>
    <t>1J94362</t>
  </si>
  <si>
    <t>TMBJX41U142922781</t>
  </si>
  <si>
    <t xml:space="preserve">ŠKODA OCTAVIA </t>
  </si>
  <si>
    <t>3J84966</t>
  </si>
  <si>
    <t>WF0SXXTTFSAL61159</t>
  </si>
  <si>
    <t>4J38461</t>
  </si>
  <si>
    <t>TMBJA41Z9B2168863</t>
  </si>
  <si>
    <t>3J91605</t>
  </si>
  <si>
    <t>WF0DXXTTFD9D21042</t>
  </si>
  <si>
    <t>4J16850</t>
  </si>
  <si>
    <t>TMBJT21Z4B2060651</t>
  </si>
  <si>
    <t>ŠKODA OCTAVIA</t>
  </si>
  <si>
    <t>2J83867</t>
  </si>
  <si>
    <t>WF0SXXBDFS6A65255</t>
  </si>
  <si>
    <t>1J02176</t>
  </si>
  <si>
    <t>ZFA22300005165250</t>
  </si>
  <si>
    <t>FIAT DOBLO</t>
  </si>
  <si>
    <t>ZFA22300005071933</t>
  </si>
  <si>
    <t>3J63386</t>
  </si>
  <si>
    <t>TMBMC25J1A5012507</t>
  </si>
  <si>
    <t>3J66733</t>
  </si>
  <si>
    <t>TMBBC25J893064120</t>
  </si>
  <si>
    <t>1J29610</t>
  </si>
  <si>
    <t>WOLOHAF684G059745</t>
  </si>
  <si>
    <t>OPEL AGILA</t>
  </si>
  <si>
    <t>3J44767</t>
  </si>
  <si>
    <t>ZFA27000064238067</t>
  </si>
  <si>
    <t>FIAT SCUDO</t>
  </si>
  <si>
    <t>1J30078</t>
  </si>
  <si>
    <t>W0L0XCF0653020118</t>
  </si>
  <si>
    <t>OPEL COMBO KOMBI</t>
  </si>
  <si>
    <t>2J18546</t>
  </si>
  <si>
    <t>NV1J9AJH534403880</t>
  </si>
  <si>
    <t>OPEL MOVANO</t>
  </si>
  <si>
    <t>2J67525</t>
  </si>
  <si>
    <t>VF1JMG4D63460923</t>
  </si>
  <si>
    <t>RENAULT MEGAN KOMBI</t>
  </si>
  <si>
    <t>4J26373</t>
  </si>
  <si>
    <t>U6YJE55559L046960</t>
  </si>
  <si>
    <t>KIA sportage</t>
  </si>
  <si>
    <t>2J18036</t>
  </si>
  <si>
    <t>W0L0J7ACA65V607312</t>
  </si>
  <si>
    <t>OPEL VIVARO COMBI</t>
  </si>
  <si>
    <t>3J69488</t>
  </si>
  <si>
    <t>ZFA27000064265126</t>
  </si>
  <si>
    <t>3J33747</t>
  </si>
  <si>
    <t>VF1JLAMA68Y247959</t>
  </si>
  <si>
    <t>RENAULT TRAFIC</t>
  </si>
  <si>
    <t>1J29674</t>
  </si>
  <si>
    <t>W0LJ7ACA65V607031</t>
  </si>
  <si>
    <t>OPEL VIVARO</t>
  </si>
  <si>
    <t>PEUGEOT BOXER</t>
  </si>
  <si>
    <t>3J71351</t>
  </si>
  <si>
    <t>VF1KC1DBF32034133</t>
  </si>
  <si>
    <t>RENAULT KANGOO</t>
  </si>
  <si>
    <t>4J17069</t>
  </si>
  <si>
    <t>ZFA27000064288941</t>
  </si>
  <si>
    <t>1J76993</t>
  </si>
  <si>
    <t>WOLOXCF0653020116</t>
  </si>
  <si>
    <t>OPEL COMBO</t>
  </si>
  <si>
    <t>3J55828</t>
  </si>
  <si>
    <t>ZFA27000064238068</t>
  </si>
  <si>
    <t>2J14875</t>
  </si>
  <si>
    <t>W0L0XCF6856074153</t>
  </si>
  <si>
    <t>OPEL CORSA</t>
  </si>
  <si>
    <t>3J99733</t>
  </si>
  <si>
    <t>TMBEN65J5B3039602</t>
  </si>
  <si>
    <t>1J99095</t>
  </si>
  <si>
    <t>WOLOTGF7542242174</t>
  </si>
  <si>
    <t>OPEL ZAFIRA KOMBI</t>
  </si>
  <si>
    <t>2J83171</t>
  </si>
  <si>
    <t>VF1JLAMA67V287681</t>
  </si>
  <si>
    <t>4J44577</t>
  </si>
  <si>
    <t>W0L0AHM7572160592</t>
  </si>
  <si>
    <t xml:space="preserve">OPEL ZAFIRA </t>
  </si>
  <si>
    <t>3J06140</t>
  </si>
  <si>
    <t>VF1JLAMA68Y242383</t>
  </si>
  <si>
    <t>1J38620</t>
  </si>
  <si>
    <t>WVWZZZ7MZWV052767</t>
  </si>
  <si>
    <t>3J61823</t>
  </si>
  <si>
    <t>TMBDX41U7A8844612</t>
  </si>
  <si>
    <t>2J99469</t>
  </si>
  <si>
    <t>VF3GJ9HWC95309637</t>
  </si>
  <si>
    <t>4J17510</t>
  </si>
  <si>
    <t>TMBJF45L1A6036212</t>
  </si>
  <si>
    <t>ŠKODA YETI</t>
  </si>
  <si>
    <t>3J06008</t>
  </si>
  <si>
    <t>KL1SF69TJ7B105135</t>
  </si>
  <si>
    <t>CHEVROLET AVEO</t>
  </si>
  <si>
    <t>3J06007</t>
  </si>
  <si>
    <t>VF1JLAMA68Y243044</t>
  </si>
  <si>
    <t>1J99146</t>
  </si>
  <si>
    <t>W0L0TGF7542208673</t>
  </si>
  <si>
    <t>OPEL ZAFIRA</t>
  </si>
  <si>
    <t>4J13340</t>
  </si>
  <si>
    <t>ZFA27000064281261</t>
  </si>
  <si>
    <t xml:space="preserve">FIAT SCUDO </t>
  </si>
  <si>
    <t>3J73290</t>
  </si>
  <si>
    <t>TMBDX21U198853516</t>
  </si>
  <si>
    <t>4J42292</t>
  </si>
  <si>
    <t>TMBJM25J7C3104137</t>
  </si>
  <si>
    <t>3J59252</t>
  </si>
  <si>
    <t>U5YFF24129L142731</t>
  </si>
  <si>
    <t>KIA AKTIVE PLUS</t>
  </si>
  <si>
    <t>4J18640</t>
  </si>
  <si>
    <t>TMBJM21Z4B8025022</t>
  </si>
  <si>
    <t>4J32726</t>
  </si>
  <si>
    <t>ZFA27000064304142</t>
  </si>
  <si>
    <t>2J90656</t>
  </si>
  <si>
    <t>TMBGH25J183186209</t>
  </si>
  <si>
    <t xml:space="preserve">ŠKODA FABIA </t>
  </si>
  <si>
    <t>3J03795</t>
  </si>
  <si>
    <t>ZFA27000064236288</t>
  </si>
  <si>
    <t>2J48028</t>
  </si>
  <si>
    <t>W0LJ7ACA66V600223</t>
  </si>
  <si>
    <t>3J49136</t>
  </si>
  <si>
    <t>TMBHH25J693035341</t>
  </si>
  <si>
    <t>3J32371</t>
  </si>
  <si>
    <t>TMBDX41UXA8842773</t>
  </si>
  <si>
    <t>4J20512</t>
  </si>
  <si>
    <t>ZFA27000064286147</t>
  </si>
  <si>
    <t>4J47130</t>
  </si>
  <si>
    <t>TMBEM25J3C3104704</t>
  </si>
  <si>
    <t>2J40164</t>
  </si>
  <si>
    <t>WVWZZZ7MZ2V030669</t>
  </si>
  <si>
    <t>2J07022</t>
  </si>
  <si>
    <t>WOLJ7ACA65V607293</t>
  </si>
  <si>
    <t>3J00980</t>
  </si>
  <si>
    <t>WF0HXXGAH7Y10129</t>
  </si>
  <si>
    <t>FORD FIESTA</t>
  </si>
  <si>
    <t>4J02357</t>
  </si>
  <si>
    <t>ZFA27000064286486</t>
  </si>
  <si>
    <t>2J28932</t>
  </si>
  <si>
    <t>WOL0XCF0653020117</t>
  </si>
  <si>
    <t>3J10522</t>
  </si>
  <si>
    <t>VF1JLAMA68Y242462</t>
  </si>
  <si>
    <t>3J84088</t>
  </si>
  <si>
    <t>TMBBC25J3A3142744</t>
  </si>
  <si>
    <t>4J18929</t>
  </si>
  <si>
    <t>U5YHB511AAL231389</t>
  </si>
  <si>
    <t>KIA CEED</t>
  </si>
  <si>
    <t>WMAL70ZZZ1Y078992</t>
  </si>
  <si>
    <t xml:space="preserve">MAN </t>
  </si>
  <si>
    <t>4J45571</t>
  </si>
  <si>
    <t>VF33ERHYB82848571</t>
  </si>
  <si>
    <t>2J76590</t>
  </si>
  <si>
    <t>WV2ZZZ7HZ7H027279</t>
  </si>
  <si>
    <t>3J51860</t>
  </si>
  <si>
    <t>TMBJX41U198841078</t>
  </si>
  <si>
    <t>4J24110</t>
  </si>
  <si>
    <t>NLHBA51BABZ062174</t>
  </si>
  <si>
    <t>HYUNDAI I20</t>
  </si>
  <si>
    <t>1J48635</t>
  </si>
  <si>
    <t>TMBJY46Y633782583</t>
  </si>
  <si>
    <t>4J40167</t>
  </si>
  <si>
    <t>TMBJM25J6C3051611</t>
  </si>
  <si>
    <t>2J26313</t>
  </si>
  <si>
    <t>VF1KCR7BF34370853</t>
  </si>
  <si>
    <t>1J99369</t>
  </si>
  <si>
    <t>TMBMC26Y654261652</t>
  </si>
  <si>
    <t>HBK2737</t>
  </si>
  <si>
    <t>TMBHB46Y913235367</t>
  </si>
  <si>
    <t>1J53140</t>
  </si>
  <si>
    <t>VF3GJNFUB95114554</t>
  </si>
  <si>
    <t>2J35974</t>
  </si>
  <si>
    <t>TMBBY26Y364613497</t>
  </si>
  <si>
    <t>2J60433</t>
  </si>
  <si>
    <t>WVWZZZ9NZ6Y245582</t>
  </si>
  <si>
    <t>3J82863</t>
  </si>
  <si>
    <t>VF1JLDMA69V344603</t>
  </si>
  <si>
    <t>TENAULT TRAFIC</t>
  </si>
  <si>
    <t>4J17556</t>
  </si>
  <si>
    <t>YV1AS565071015142</t>
  </si>
  <si>
    <t>VOLVO</t>
  </si>
  <si>
    <t>1J43378</t>
  </si>
  <si>
    <t>W0LJ7ACA63V810508</t>
  </si>
  <si>
    <t>2J88108</t>
  </si>
  <si>
    <t>VF7UA9HZC45215791</t>
  </si>
  <si>
    <t>1J57464</t>
  </si>
  <si>
    <t>WOLJ7ACA63V637978</t>
  </si>
  <si>
    <t>2J99598</t>
  </si>
  <si>
    <t>WOLJ7AHA96V603957</t>
  </si>
  <si>
    <t>1J28598</t>
  </si>
  <si>
    <t>RENAULT MASTER</t>
  </si>
  <si>
    <t>VF1JDAPD527302791</t>
  </si>
  <si>
    <t>1J61174</t>
  </si>
  <si>
    <t>VF1JLACA63Y015143</t>
  </si>
  <si>
    <t>1J43552</t>
  </si>
  <si>
    <t>RENAULT THALIA</t>
  </si>
  <si>
    <t>VF1LB0BC527653811</t>
  </si>
  <si>
    <t>NISSAN ALTHEON</t>
  </si>
  <si>
    <t>VWANBFTK022521658</t>
  </si>
  <si>
    <t>2J37395</t>
  </si>
  <si>
    <t>W0LJ7ABA56V600299</t>
  </si>
  <si>
    <t>2J37680</t>
  </si>
  <si>
    <t>2J61812</t>
  </si>
  <si>
    <t>TMBJX41UX78843451</t>
  </si>
  <si>
    <t>FORD MONDEO</t>
  </si>
  <si>
    <t>VF1LBOBC526827605</t>
  </si>
  <si>
    <t>3J08930</t>
  </si>
  <si>
    <t>WOLJ7AMA68V602283</t>
  </si>
  <si>
    <t>4J44901</t>
  </si>
  <si>
    <t>WOLJ7AHASBV649776</t>
  </si>
  <si>
    <t>2J39657</t>
  </si>
  <si>
    <t>VF3ZARMPA17785073</t>
  </si>
  <si>
    <t>2J29814</t>
  </si>
  <si>
    <t>VF1KM1R0H39815426</t>
  </si>
  <si>
    <t>RENAULT MEGANE</t>
  </si>
  <si>
    <t>4J15291</t>
  </si>
  <si>
    <t>VF1FC1DAF36405358</t>
  </si>
  <si>
    <t>2J84975</t>
  </si>
  <si>
    <t>WF0WXXGBBW4T16993</t>
  </si>
  <si>
    <t>2J61674</t>
  </si>
  <si>
    <t>KNETB24223K119825</t>
  </si>
  <si>
    <t>KIA PREGIO</t>
  </si>
  <si>
    <t>1J75312</t>
  </si>
  <si>
    <t>WDF63970313080060</t>
  </si>
  <si>
    <t>MERCEDES BENZ</t>
  </si>
  <si>
    <t>ŠKODA FELICIA</t>
  </si>
  <si>
    <t>3J80419</t>
  </si>
  <si>
    <t>WF0HXXTTPH7L66541</t>
  </si>
  <si>
    <t>2J62504</t>
  </si>
  <si>
    <t>TMBJY46Y564442596</t>
  </si>
  <si>
    <t>ŠKODA FABIA COMBI</t>
  </si>
  <si>
    <t>2J75422</t>
  </si>
  <si>
    <t>VF7UA6FYC45024103</t>
  </si>
  <si>
    <t>CITRÖEN PICASSO</t>
  </si>
  <si>
    <t>WOLOTGF355G112999</t>
  </si>
  <si>
    <t>2J93823</t>
  </si>
  <si>
    <t>4J46746</t>
  </si>
  <si>
    <t>WF0UXXGAJU5E04533</t>
  </si>
  <si>
    <t>3J65183</t>
  </si>
  <si>
    <t>TMBMH25J0A5007431</t>
  </si>
  <si>
    <t>2J63380</t>
  </si>
  <si>
    <t>TMBKE21Z378016434</t>
  </si>
  <si>
    <t>3J17717</t>
  </si>
  <si>
    <t>WF0BXXBDFB8K11147</t>
  </si>
  <si>
    <t>2J16044</t>
  </si>
  <si>
    <t>WDF63970313123255</t>
  </si>
  <si>
    <t>PEI2763</t>
  </si>
  <si>
    <t>TMBJF16Y423561907</t>
  </si>
  <si>
    <t>1J09247</t>
  </si>
  <si>
    <t>VF1HDCEK519935215</t>
  </si>
  <si>
    <t>2J68314</t>
  </si>
  <si>
    <t>TMBHX46Y074123965</t>
  </si>
  <si>
    <t>3J44730</t>
  </si>
  <si>
    <t>VF1JLAMA69Y310102</t>
  </si>
  <si>
    <t>3J08547</t>
  </si>
  <si>
    <t>TMBDC46Y623316047</t>
  </si>
  <si>
    <t>JIJ3836</t>
  </si>
  <si>
    <t>TMBJB16Y523340456</t>
  </si>
  <si>
    <t>PEI4339</t>
  </si>
  <si>
    <t>WF0HXXGBVHWP88606</t>
  </si>
  <si>
    <t>PE8775</t>
  </si>
  <si>
    <t>X150AC4JJE1110457</t>
  </si>
  <si>
    <t>TRAKTOR CASE MAXXUM IH</t>
  </si>
  <si>
    <t>J002464</t>
  </si>
  <si>
    <t>L05620J587172</t>
  </si>
  <si>
    <t>JOHN DEERE</t>
  </si>
  <si>
    <t>4J17111</t>
  </si>
  <si>
    <t>XLRAE55GF0L361006</t>
  </si>
  <si>
    <t>DAF LF 55</t>
  </si>
  <si>
    <t>1J11936</t>
  </si>
  <si>
    <t>TMBPC46Y543995809</t>
  </si>
  <si>
    <t>2J98313</t>
  </si>
  <si>
    <t>WF0SXXBDFS7D01502</t>
  </si>
  <si>
    <t>TMBEFF65317336528</t>
  </si>
  <si>
    <t>3J91174</t>
  </si>
  <si>
    <t>TMBJS41U0A8839561</t>
  </si>
  <si>
    <t>4J38302</t>
  </si>
  <si>
    <t>WV1ZZZ70ZXH143820</t>
  </si>
  <si>
    <t>ZFA18800004372251</t>
  </si>
  <si>
    <t>FIAT PUNTO</t>
  </si>
  <si>
    <t>TMBNH46Y913149722</t>
  </si>
  <si>
    <t>1J48646</t>
  </si>
  <si>
    <t>TMBDB16Y833727341</t>
  </si>
  <si>
    <t>VF1JDALD523401033</t>
  </si>
  <si>
    <t>ZFA23000006062623</t>
  </si>
  <si>
    <t>FIAT DUCATO</t>
  </si>
  <si>
    <t>2J25744</t>
  </si>
  <si>
    <t>TMBGP41U3Y8298138</t>
  </si>
  <si>
    <t>2J29995</t>
  </si>
  <si>
    <t>TMBHP21U837676443</t>
  </si>
  <si>
    <t>2J83676</t>
  </si>
  <si>
    <t>ZCFA1EG1302499321</t>
  </si>
  <si>
    <t>IVECO EUROCAR ML 120 E22</t>
  </si>
  <si>
    <t>3J16737</t>
  </si>
  <si>
    <t>ZFA18800000992403</t>
  </si>
  <si>
    <t>3J63060</t>
  </si>
  <si>
    <t>VF36D6FYC21773690</t>
  </si>
  <si>
    <t>PEUGEOT 407</t>
  </si>
  <si>
    <t>3J98565</t>
  </si>
  <si>
    <t>VF32MKFWAAY098919</t>
  </si>
  <si>
    <t xml:space="preserve">PEUGEOT </t>
  </si>
  <si>
    <t>4J34939</t>
  </si>
  <si>
    <t>TMBEA25J9C3035848</t>
  </si>
  <si>
    <t>RW7810D073328</t>
  </si>
  <si>
    <t>2J15659</t>
  </si>
  <si>
    <t>VF654AXA000005461</t>
  </si>
  <si>
    <t>RENAULT MASCOT</t>
  </si>
  <si>
    <t>J000687</t>
  </si>
  <si>
    <t>L06520G459275</t>
  </si>
  <si>
    <t>2J30688</t>
  </si>
  <si>
    <t>ZFA22300005302226</t>
  </si>
  <si>
    <t>2J83954</t>
  </si>
  <si>
    <t>TNAA2N0006A004691</t>
  </si>
  <si>
    <t>AVIA D 90</t>
  </si>
  <si>
    <t>J020684</t>
  </si>
  <si>
    <t>L05820F544655</t>
  </si>
  <si>
    <t>J020755</t>
  </si>
  <si>
    <t>EKP006078</t>
  </si>
  <si>
    <t>4J34890</t>
  </si>
  <si>
    <t>WF0FXXTTFFBS79006</t>
  </si>
  <si>
    <t>3J95145</t>
  </si>
  <si>
    <t>VF1JLAMA6AV389430</t>
  </si>
  <si>
    <t>2J95277</t>
  </si>
  <si>
    <t>VF1JLUHA67V298766</t>
  </si>
  <si>
    <t>1J36768</t>
  </si>
  <si>
    <t>WVWZZZ9NZ2Y078740</t>
  </si>
  <si>
    <t>2J95244</t>
  </si>
  <si>
    <t>VF1JLUHA67V298767</t>
  </si>
  <si>
    <t>TMBJB16Y623311726</t>
  </si>
  <si>
    <t>2J46706</t>
  </si>
  <si>
    <t>WV2ZZZ7HZ6X019079</t>
  </si>
  <si>
    <t>1J79496</t>
  </si>
  <si>
    <t>TMBJC46Y743959478</t>
  </si>
  <si>
    <t>1J79543</t>
  </si>
  <si>
    <t>TMBHZ46Y843977081</t>
  </si>
  <si>
    <t>1J03621</t>
  </si>
  <si>
    <t>VF7BEDHXA12463926</t>
  </si>
  <si>
    <t>CITRÖEN JUMPY</t>
  </si>
  <si>
    <t>4J25995</t>
  </si>
  <si>
    <t>TMBME25J085031330</t>
  </si>
  <si>
    <t>3J10630</t>
  </si>
  <si>
    <t>TMBDS41U388854756</t>
  </si>
  <si>
    <t>1J65587</t>
  </si>
  <si>
    <t>TMBJY46Y133817997</t>
  </si>
  <si>
    <t>2J77720</t>
  </si>
  <si>
    <t>VF1JLBHB67V283022</t>
  </si>
  <si>
    <t>2J08016</t>
  </si>
  <si>
    <t>TKXV311137ABA3642</t>
  </si>
  <si>
    <t>AGADOS</t>
  </si>
  <si>
    <t>3J10190</t>
  </si>
  <si>
    <t>VF1JM1R0636621513</t>
  </si>
  <si>
    <t>2J79297</t>
  </si>
  <si>
    <t>TMBPB16Y013214482</t>
  </si>
  <si>
    <t>1J92610</t>
  </si>
  <si>
    <t>TMBNW46Y354240006</t>
  </si>
  <si>
    <t>1J97707</t>
  </si>
  <si>
    <t>WV2ZZZ7HZ4H079693</t>
  </si>
  <si>
    <t>3J49149</t>
  </si>
  <si>
    <t>TMBHS21ZX82199371</t>
  </si>
  <si>
    <t>J022071</t>
  </si>
  <si>
    <t>ZC75RS3JJE2059941</t>
  </si>
  <si>
    <t>MC CORMICK CXA</t>
  </si>
  <si>
    <t>2J96772</t>
  </si>
  <si>
    <t>WF0PXXTTFD4S79958</t>
  </si>
  <si>
    <t>2J04893</t>
  </si>
  <si>
    <t>WV2ZZZ70ZXH047027</t>
  </si>
  <si>
    <t>TMBJB16Y123520985</t>
  </si>
  <si>
    <t>1J58818</t>
  </si>
  <si>
    <t>TMBEFF61317339542</t>
  </si>
  <si>
    <t>1J06100</t>
  </si>
  <si>
    <t>TK9V21P7517AP3738</t>
  </si>
  <si>
    <t>3J90787</t>
  </si>
  <si>
    <t>WF0UXXGAJU9G51245</t>
  </si>
  <si>
    <t>4J15633</t>
  </si>
  <si>
    <t>WF0DXXTTFD6P47407</t>
  </si>
  <si>
    <t>ET+Z</t>
  </si>
  <si>
    <t>2J10980</t>
  </si>
  <si>
    <t>WF0RXX6BFR4B03013</t>
  </si>
  <si>
    <t>3J60396</t>
  </si>
  <si>
    <t>TMBBA21Z482230607</t>
  </si>
  <si>
    <t>2J89964</t>
  </si>
  <si>
    <t>TMBJY46Y984007924</t>
  </si>
  <si>
    <t>3J36976</t>
  </si>
  <si>
    <t>TMBAA25J383058130</t>
  </si>
  <si>
    <t>4J03873</t>
  </si>
  <si>
    <t>ZCFA1JG0402575450</t>
  </si>
  <si>
    <t xml:space="preserve">IVECO ML </t>
  </si>
  <si>
    <t>2J59966</t>
  </si>
  <si>
    <t>VF36D9HYB21355470</t>
  </si>
  <si>
    <t>1J9591</t>
  </si>
  <si>
    <t>TLJ8101022T000001</t>
  </si>
  <si>
    <t>JAWA LC 810</t>
  </si>
  <si>
    <t>2J2314</t>
  </si>
  <si>
    <t>LAEMZZ5084A930307</t>
  </si>
  <si>
    <t>QINGQI QM 250</t>
  </si>
  <si>
    <t>TMBJB16Y513132768</t>
  </si>
  <si>
    <t>TMBCJ11U1Y2356670</t>
  </si>
  <si>
    <t>VF33CRHYB82046304</t>
  </si>
  <si>
    <t>3J03881</t>
  </si>
  <si>
    <t>WHDP2042B80426175</t>
  </si>
  <si>
    <t>PŘÍVĚS- HUMBAUR PEGASU</t>
  </si>
  <si>
    <t>3J51514</t>
  </si>
  <si>
    <t>WMAN14ZZ27Y183749</t>
  </si>
  <si>
    <t>MAN TGL</t>
  </si>
  <si>
    <t>2J90678</t>
  </si>
  <si>
    <t>WF0EXXGBFE2P02798</t>
  </si>
  <si>
    <t>FORD TRANSIT - AUTOBUS</t>
  </si>
  <si>
    <t>3J77445</t>
  </si>
  <si>
    <t>WF0VXXBDFV4S07078</t>
  </si>
  <si>
    <t xml:space="preserve">FORD TRANSIT </t>
  </si>
  <si>
    <t>1J84250</t>
  </si>
  <si>
    <t>TMBHC46Y243943638</t>
  </si>
  <si>
    <t>3J58813</t>
  </si>
  <si>
    <t>TMBUHB5J085046823</t>
  </si>
  <si>
    <t>3J86277</t>
  </si>
  <si>
    <t>WF0UXXGAJU9G54431</t>
  </si>
  <si>
    <t>W0L0TGF356G003672</t>
  </si>
  <si>
    <t>3J91670</t>
  </si>
  <si>
    <t>WF0XXXTTFX9C81820</t>
  </si>
  <si>
    <t>1J02829</t>
  </si>
  <si>
    <t>TMBJB16Y2333687437</t>
  </si>
  <si>
    <t>1J02827</t>
  </si>
  <si>
    <t>TMBPW16Y933716396</t>
  </si>
  <si>
    <t>3J91492</t>
  </si>
  <si>
    <t>WF0HXXTTPH9K86738</t>
  </si>
  <si>
    <t>1J09185</t>
  </si>
  <si>
    <t>ZFAZ4400007174943</t>
  </si>
  <si>
    <t>A(s)</t>
  </si>
  <si>
    <t>1J09186</t>
  </si>
  <si>
    <t>ZFAZ4400007174962</t>
  </si>
  <si>
    <t>1J12975</t>
  </si>
  <si>
    <t>ZFA24400007420443</t>
  </si>
  <si>
    <t>1J12976</t>
  </si>
  <si>
    <t>ZFA24400007416622</t>
  </si>
  <si>
    <t>2J23470</t>
  </si>
  <si>
    <t>WF0RXXBDFR5D79278</t>
  </si>
  <si>
    <t>2J26421</t>
  </si>
  <si>
    <t>ZFA18700001181158</t>
  </si>
  <si>
    <t>2J43014</t>
  </si>
  <si>
    <t>TMBPW16Y664543872</t>
  </si>
  <si>
    <t>2J67902</t>
  </si>
  <si>
    <t>TMBKE21ZX78019492</t>
  </si>
  <si>
    <t>3J08283</t>
  </si>
  <si>
    <t>WF0ZXXBDFZ7L17405</t>
  </si>
  <si>
    <t>2J94203</t>
  </si>
  <si>
    <t>TMBDS41U988832695</t>
  </si>
  <si>
    <t>2J94318</t>
  </si>
  <si>
    <t>TMBJK46Y164623129</t>
  </si>
  <si>
    <t>1J43650</t>
  </si>
  <si>
    <t>TMBJC46Y533698057</t>
  </si>
  <si>
    <t>4J45939</t>
  </si>
  <si>
    <t>WV2ZZZ2KZCX047427</t>
  </si>
  <si>
    <t>2J26542</t>
  </si>
  <si>
    <t>TMBPB46Y933640286</t>
  </si>
  <si>
    <t>3J06097</t>
  </si>
  <si>
    <t>TMBHY46Y384016536</t>
  </si>
  <si>
    <t xml:space="preserve">Škoda Fabia Combi </t>
  </si>
  <si>
    <t>3J06995</t>
  </si>
  <si>
    <t>TMBDA21Z672073380</t>
  </si>
  <si>
    <t>4J08194</t>
  </si>
  <si>
    <t>ZCFA75D0302531629</t>
  </si>
  <si>
    <t>IVECO ML</t>
  </si>
  <si>
    <t>4J14027</t>
  </si>
  <si>
    <t>TMBJY46Y474194892</t>
  </si>
  <si>
    <t>3J73848</t>
  </si>
  <si>
    <t>WF0XXXBDFX8Y30354</t>
  </si>
  <si>
    <t>2J45917</t>
  </si>
  <si>
    <t>TMBJY46Y344076022</t>
  </si>
  <si>
    <t>2J57884</t>
  </si>
  <si>
    <t>TMBHS21Z662254914</t>
  </si>
  <si>
    <t>2J71220</t>
  </si>
  <si>
    <t>TMBGY26YX74045630</t>
  </si>
  <si>
    <t>4J27900</t>
  </si>
  <si>
    <t>WVWZZZ3CZ9E113022</t>
  </si>
  <si>
    <t>VOLKSWAGEN PASSAT</t>
  </si>
  <si>
    <t>3J90862</t>
  </si>
  <si>
    <t>WV2ZZZ7HZ9H078563</t>
  </si>
  <si>
    <t>3J90869</t>
  </si>
  <si>
    <t>WV2ZZZ2KZAX067116</t>
  </si>
  <si>
    <t>ZRJ6283</t>
  </si>
  <si>
    <t>WV2ZZZ70Z3H047765</t>
  </si>
  <si>
    <t>ZRJ3676</t>
  </si>
  <si>
    <t>WV2ZZZ70Z2H048043</t>
  </si>
  <si>
    <t>3J21939</t>
  </si>
  <si>
    <t>WV2ZZZ70Z3H065410</t>
  </si>
  <si>
    <t>ZRJ3677</t>
  </si>
  <si>
    <t>WV2ZZZ70Z2H047559</t>
  </si>
  <si>
    <t>ZRJ6992</t>
  </si>
  <si>
    <t>WV2ZZZ70Z3X069761</t>
  </si>
  <si>
    <t>3J33025</t>
  </si>
  <si>
    <t>VF1FLAMA68Y292189</t>
  </si>
  <si>
    <t>1J58251</t>
  </si>
  <si>
    <t>WV1ZZZ2DZ5H012341</t>
  </si>
  <si>
    <t>2J41116</t>
  </si>
  <si>
    <t>WV2ZZZ7HZ6H042067</t>
  </si>
  <si>
    <t>2J96840</t>
  </si>
  <si>
    <t>WV2ZZZ7HZ8H054527</t>
  </si>
  <si>
    <t>2J96890</t>
  </si>
  <si>
    <t>TMBCB21Z482092357</t>
  </si>
  <si>
    <t>ZRI7260</t>
  </si>
  <si>
    <t>TMBCK41U1Y2336806</t>
  </si>
  <si>
    <t>3J90945</t>
  </si>
  <si>
    <t>WV2ZZZ7HZAH223830</t>
  </si>
  <si>
    <t>4J37729</t>
  </si>
  <si>
    <t>WV1ZZZ7HZCH053898</t>
  </si>
  <si>
    <t>2J38725</t>
  </si>
  <si>
    <t>VSFPSW20V00100460</t>
  </si>
  <si>
    <t>SANTANA, IVECO</t>
  </si>
  <si>
    <t>1J74613</t>
  </si>
  <si>
    <t>WDB9036621R291882</t>
  </si>
  <si>
    <t>1J29269</t>
  </si>
  <si>
    <t>SALLTGM981A701598</t>
  </si>
  <si>
    <t>LAND ROVER DISCOVERY LTGM9 TD 5</t>
  </si>
  <si>
    <t>3J88545</t>
  </si>
  <si>
    <t>TMBFC25J7A3142392</t>
  </si>
  <si>
    <t>1J82376</t>
  </si>
  <si>
    <t>WV2ZZZ70Z3H139563</t>
  </si>
  <si>
    <t>1J74564</t>
  </si>
  <si>
    <t>WV2ZZZ70Z1H077687</t>
  </si>
  <si>
    <t>3J88546</t>
  </si>
  <si>
    <t>TMBFC25J7A3142377</t>
  </si>
  <si>
    <t>3J88547</t>
  </si>
  <si>
    <t>TMBFC25J7A3142366</t>
  </si>
  <si>
    <t>1J76569</t>
  </si>
  <si>
    <t>WV2ZZZ70Z1H050978</t>
  </si>
  <si>
    <t>2J61142</t>
  </si>
  <si>
    <t>WV2ZZZ70Z3H051857</t>
  </si>
  <si>
    <t>1J88002</t>
  </si>
  <si>
    <t>WV2ZZZ70Z3H130347</t>
  </si>
  <si>
    <t>1J77665</t>
  </si>
  <si>
    <t>WV2ZZZ70ZXH040790</t>
  </si>
  <si>
    <t>3J65210</t>
  </si>
  <si>
    <t>WV1ZZZ7HZ9H111747</t>
  </si>
  <si>
    <t>3J65232</t>
  </si>
  <si>
    <t>WV1ZZZ7HZ9H111684</t>
  </si>
  <si>
    <t>3J65233</t>
  </si>
  <si>
    <t>WV1ZZZ7HZ9H111699</t>
  </si>
  <si>
    <t>3J65238</t>
  </si>
  <si>
    <t>WV1ZZZ7HZ9H111826</t>
  </si>
  <si>
    <t>3J65244</t>
  </si>
  <si>
    <t>WV1ZZZ7HZ9H111517</t>
  </si>
  <si>
    <t>3J41564</t>
  </si>
  <si>
    <t>WV1ZZZ7HZ9H012528</t>
  </si>
  <si>
    <t>3J41568</t>
  </si>
  <si>
    <t>WV1ZZZ7HZ9H012018</t>
  </si>
  <si>
    <t>3J41567</t>
  </si>
  <si>
    <t>WV1ZZZ7HZ9H012357</t>
  </si>
  <si>
    <t>3J41569</t>
  </si>
  <si>
    <t>WV1ZZZ7HZ9H012656</t>
  </si>
  <si>
    <t>3J41566</t>
  </si>
  <si>
    <t>WV1ZZZ7HZ9H012394</t>
  </si>
  <si>
    <t>3J40530</t>
  </si>
  <si>
    <t>WV1ZZZ7HZ8H163378</t>
  </si>
  <si>
    <t>3J40533</t>
  </si>
  <si>
    <t>WV1ZZZ7HZ8H163559</t>
  </si>
  <si>
    <t>1J77831</t>
  </si>
  <si>
    <t>WV2ZZZ70Z1H153739</t>
  </si>
  <si>
    <t>1J40540</t>
  </si>
  <si>
    <t>TMBKS41U338702394</t>
  </si>
  <si>
    <t>ŠKODA, OCTAVIA zásah. vozidlo</t>
  </si>
  <si>
    <t>2J38730</t>
  </si>
  <si>
    <t>WDB9036621R865531</t>
  </si>
  <si>
    <t>MERCEDES, BENZ SPRINTER</t>
  </si>
  <si>
    <t>2J38731</t>
  </si>
  <si>
    <t>WDB9036621R865829</t>
  </si>
  <si>
    <t>2J38732</t>
  </si>
  <si>
    <t>WV2ZZZ7HZ6H043656</t>
  </si>
  <si>
    <t>2J50530</t>
  </si>
  <si>
    <t>WDB9036621R902577</t>
  </si>
  <si>
    <t>1J37000</t>
  </si>
  <si>
    <t>WV2ZZZ70Z3H040518</t>
  </si>
  <si>
    <t>2J66065</t>
  </si>
  <si>
    <t>WV1ZZZ7HZ7H058777</t>
  </si>
  <si>
    <t>2J66068</t>
  </si>
  <si>
    <t>WV1ZZZ7HZ7H058629</t>
  </si>
  <si>
    <t>2J66069</t>
  </si>
  <si>
    <t>WV1ZZZ7HZ7H059392</t>
  </si>
  <si>
    <t>2J66072</t>
  </si>
  <si>
    <t>WV1ZZZ7HZ7H059520</t>
  </si>
  <si>
    <t>2J66075</t>
  </si>
  <si>
    <t>WV1ZZZ7HZ7H058021</t>
  </si>
  <si>
    <t>2J66077</t>
  </si>
  <si>
    <t>WV1ZZZ7HZ7H057924</t>
  </si>
  <si>
    <t>2J66080</t>
  </si>
  <si>
    <t>WV1ZZZ7HZ7H058699</t>
  </si>
  <si>
    <t>1J93308</t>
  </si>
  <si>
    <t>JN1WYGY60U0201293</t>
  </si>
  <si>
    <t>NISSAN, PATROL</t>
  </si>
  <si>
    <t>2J83794</t>
  </si>
  <si>
    <t>WV1ZZZ7HZ7H057740</t>
  </si>
  <si>
    <t>3J19950</t>
  </si>
  <si>
    <t>WV1ZZZ7HZ8H056932</t>
  </si>
  <si>
    <t>3J19951</t>
  </si>
  <si>
    <t>WV1ZZZ7HZ8H057242</t>
  </si>
  <si>
    <t>3J19952</t>
  </si>
  <si>
    <t>WV1ZZZ7HZ8H057187</t>
  </si>
  <si>
    <t>3J19966</t>
  </si>
  <si>
    <t>WV1ZZZ7HZ8H057965</t>
  </si>
  <si>
    <t>2J38726</t>
  </si>
  <si>
    <t>WDF36960113185795</t>
  </si>
  <si>
    <t>MERCEDES, BENZ VITO</t>
  </si>
  <si>
    <t>1J77802</t>
  </si>
  <si>
    <t>WV2ZZZ70Z2H030225</t>
  </si>
  <si>
    <t>1J43566</t>
  </si>
  <si>
    <t>1J77895</t>
  </si>
  <si>
    <t>WDB9036621R735526</t>
  </si>
  <si>
    <t>3J89751</t>
  </si>
  <si>
    <t>WV2ZZZ7HZ9H160652</t>
  </si>
  <si>
    <t>3J89737</t>
  </si>
  <si>
    <t>WV2ZZZ7HZ9H160465</t>
  </si>
  <si>
    <t>3J89768</t>
  </si>
  <si>
    <t>1J77935</t>
  </si>
  <si>
    <t>WV2ZZZ70Z1H048881</t>
  </si>
  <si>
    <t>1J77669</t>
  </si>
  <si>
    <t>WV2ZZZ70ZXH120621</t>
  </si>
  <si>
    <t>4J09170</t>
  </si>
  <si>
    <t>WV1ZZZ7HZBH007922</t>
  </si>
  <si>
    <t>4J09069</t>
  </si>
  <si>
    <t>WV1ZZZ7HZBH009425</t>
  </si>
  <si>
    <t>4J09115</t>
  </si>
  <si>
    <t>WV1ZZZ7HZBH009297</t>
  </si>
  <si>
    <t>4J15126</t>
  </si>
  <si>
    <t>WV1ZZZ7HZBH049072</t>
  </si>
  <si>
    <t>4J36266</t>
  </si>
  <si>
    <t>WV1ZZZ7HZBH119217</t>
  </si>
  <si>
    <t>4J36935</t>
  </si>
  <si>
    <t>WV1ZZZ7HZBH143271</t>
  </si>
  <si>
    <t>4J36931</t>
  </si>
  <si>
    <t>WV1ZZZ7HZBH143310</t>
  </si>
  <si>
    <t>4J45390</t>
  </si>
  <si>
    <t>TMBJA41Z8C2058095</t>
  </si>
  <si>
    <t>4J46845</t>
  </si>
  <si>
    <t>WV1ZZZ7HZCH065459</t>
  </si>
  <si>
    <t>4J46871</t>
  </si>
  <si>
    <t>WV1ZZZ7HZCH046123</t>
  </si>
  <si>
    <t>Počet sedadel</t>
  </si>
  <si>
    <t>3J80959</t>
  </si>
  <si>
    <t>3J80744</t>
  </si>
  <si>
    <t>3J80743</t>
  </si>
  <si>
    <t>3J80957</t>
  </si>
  <si>
    <t>3J80715</t>
  </si>
  <si>
    <t>3J80721</t>
  </si>
  <si>
    <t>3J80718</t>
  </si>
  <si>
    <t>3J80719</t>
  </si>
  <si>
    <t>3J80722</t>
  </si>
  <si>
    <t>3J80723</t>
  </si>
  <si>
    <t>3J80794</t>
  </si>
  <si>
    <t>3J80792</t>
  </si>
  <si>
    <t>3J80826</t>
  </si>
  <si>
    <t>3J80793</t>
  </si>
  <si>
    <t>3J80825</t>
  </si>
  <si>
    <t>JIJ0210</t>
  </si>
  <si>
    <t>JIJ4820</t>
  </si>
  <si>
    <t>PEH9878</t>
  </si>
  <si>
    <t>JIJ2041</t>
  </si>
  <si>
    <t>JIJ4594</t>
  </si>
  <si>
    <t>PEH4498</t>
  </si>
  <si>
    <t>PEI3477</t>
  </si>
  <si>
    <t>HBK0888</t>
  </si>
  <si>
    <t>HBK1161</t>
  </si>
  <si>
    <t>HBK2533</t>
  </si>
  <si>
    <t>PE8784</t>
  </si>
  <si>
    <t>TRJ5794</t>
  </si>
  <si>
    <t>ZRJ4739</t>
  </si>
  <si>
    <t>ZRI0322</t>
  </si>
  <si>
    <t>ZRI9958</t>
  </si>
  <si>
    <t>ZRJ4980</t>
  </si>
  <si>
    <t>1J32199</t>
  </si>
  <si>
    <t>Poř.č.</t>
  </si>
  <si>
    <t>kód organizace</t>
  </si>
  <si>
    <t>oblast</t>
  </si>
  <si>
    <t>KU000</t>
  </si>
  <si>
    <t>krajský úřad</t>
  </si>
  <si>
    <t>Peugeot partner</t>
  </si>
  <si>
    <t>Sociální péče</t>
  </si>
  <si>
    <t>Kultura</t>
  </si>
  <si>
    <t>Zdravotnictví</t>
  </si>
  <si>
    <t>Doprava</t>
  </si>
  <si>
    <t>JI000</t>
  </si>
  <si>
    <t>Školství</t>
  </si>
  <si>
    <t>ZR127</t>
  </si>
  <si>
    <t>ZR133</t>
  </si>
  <si>
    <t>JI002</t>
  </si>
  <si>
    <t>JI012</t>
  </si>
  <si>
    <t>ZR136</t>
  </si>
  <si>
    <t>JI001</t>
  </si>
  <si>
    <t>JI004</t>
  </si>
  <si>
    <t>JI007</t>
  </si>
  <si>
    <t>JI011</t>
  </si>
  <si>
    <t>JI013</t>
  </si>
  <si>
    <t>JI014</t>
  </si>
  <si>
    <t>JI015</t>
  </si>
  <si>
    <t>TR030</t>
  </si>
  <si>
    <t>TR031</t>
  </si>
  <si>
    <t>TR033</t>
  </si>
  <si>
    <t>TR040</t>
  </si>
  <si>
    <t>TR044</t>
  </si>
  <si>
    <t>TR045</t>
  </si>
  <si>
    <t>TR047</t>
  </si>
  <si>
    <t>TR049</t>
  </si>
  <si>
    <t>HB058</t>
  </si>
  <si>
    <t>HB061</t>
  </si>
  <si>
    <t>HB065</t>
  </si>
  <si>
    <t>HB070</t>
  </si>
  <si>
    <t>HB071</t>
  </si>
  <si>
    <t>HB078</t>
  </si>
  <si>
    <t>PE100</t>
  </si>
  <si>
    <t>PE086</t>
  </si>
  <si>
    <t>PE087</t>
  </si>
  <si>
    <t>PE096</t>
  </si>
  <si>
    <t>PE103</t>
  </si>
  <si>
    <t>PE105</t>
  </si>
  <si>
    <t>PE106</t>
  </si>
  <si>
    <t>ZR116</t>
  </si>
  <si>
    <t>ZR125</t>
  </si>
  <si>
    <t>ZR128</t>
  </si>
  <si>
    <t>ZR130</t>
  </si>
  <si>
    <t>ZR132</t>
  </si>
  <si>
    <t>ZR139</t>
  </si>
  <si>
    <t>zdvihový objem</t>
  </si>
  <si>
    <t>počet sedadel</t>
  </si>
  <si>
    <t>výkon</t>
  </si>
  <si>
    <t xml:space="preserve">palivo </t>
  </si>
  <si>
    <t>spoluúčast 5.000,- Kč / 10.000,-Kč</t>
  </si>
  <si>
    <t>10% / 10 000,-Kč</t>
  </si>
  <si>
    <t>D</t>
  </si>
  <si>
    <t>1J77137</t>
  </si>
  <si>
    <t>W0L0TGF485G046252</t>
  </si>
  <si>
    <t>2J14743</t>
  </si>
  <si>
    <t>WOLOAHL3552220255</t>
  </si>
  <si>
    <t>3J88444</t>
  </si>
  <si>
    <t>TMBAB93T8A9022558</t>
  </si>
  <si>
    <t>3J08232</t>
  </si>
  <si>
    <t>3J43241</t>
  </si>
  <si>
    <t>WV1ZZZ7HZ9H160746</t>
  </si>
  <si>
    <t>WDB9036621R453468</t>
  </si>
  <si>
    <t>ŠKODA OCTAVIA COMBI</t>
  </si>
  <si>
    <t>4J46775</t>
  </si>
  <si>
    <t>4J53258</t>
  </si>
  <si>
    <t>WJMF2NSS40C244707</t>
  </si>
  <si>
    <t>ZFA22500000257735</t>
  </si>
  <si>
    <t>4J53257</t>
  </si>
  <si>
    <t>WJMB1VPS40C244552</t>
  </si>
  <si>
    <t>4J46856</t>
  </si>
  <si>
    <t>WJMF2NSS40C232940</t>
  </si>
  <si>
    <t>4J46857</t>
  </si>
  <si>
    <t>WJMF2NSS40C244786</t>
  </si>
  <si>
    <t>4J46858</t>
  </si>
  <si>
    <t>WJMF2NSS40C232894</t>
  </si>
  <si>
    <t>4J46785</t>
  </si>
  <si>
    <t>4J46790</t>
  </si>
  <si>
    <t>WJMF2NSS40C244553</t>
  </si>
  <si>
    <t>WJMF2NSS40C244632</t>
  </si>
  <si>
    <t>3J57546</t>
  </si>
  <si>
    <t>4J46064</t>
  </si>
  <si>
    <t>VF7YBBMFB11950351</t>
  </si>
  <si>
    <t>CITRÖEN JUMPER</t>
  </si>
  <si>
    <t xml:space="preserve">      </t>
  </si>
  <si>
    <t>TR048</t>
  </si>
  <si>
    <t>HB069</t>
  </si>
  <si>
    <t>J020722</t>
  </si>
  <si>
    <t>ZRJ0322</t>
  </si>
  <si>
    <t>výbava</t>
  </si>
  <si>
    <t>základní</t>
  </si>
  <si>
    <t xml:space="preserve"> IVECO TRAKKER </t>
  </si>
  <si>
    <t>radlice, sypací nástavba</t>
  </si>
  <si>
    <t>tablet</t>
  </si>
  <si>
    <t>5 % / 5 000,-Kč</t>
  </si>
  <si>
    <t>ŠKODA FELICIA KOMBI</t>
  </si>
  <si>
    <t>VOLKSWAGEN TRANSPORTER</t>
  </si>
  <si>
    <t>VOLKSWAGEN CADDY</t>
  </si>
  <si>
    <t>PEUGEOT 307</t>
  </si>
  <si>
    <t>OPEL ASTRA</t>
  </si>
  <si>
    <t>VOLKSWAGEN POLO</t>
  </si>
  <si>
    <t>VOLKSWAGEN AG ACV</t>
  </si>
  <si>
    <t>VOLKSWAGEN LT 46</t>
  </si>
  <si>
    <t>VOLKSWAGEN SHARAN</t>
  </si>
  <si>
    <t>IVECO Trakker 4x4 SI</t>
  </si>
  <si>
    <t xml:space="preserve">FIAT DOBLO </t>
  </si>
  <si>
    <t>FIAT SEICENTO</t>
  </si>
  <si>
    <t>Pojistné za období 1 roku</t>
  </si>
  <si>
    <t>Druh/Kód</t>
  </si>
  <si>
    <t>celková hmotnost v kg</t>
  </si>
  <si>
    <t>Přehled havarijně pojištěných vozidel Kraje Vysočina pro období 2014 - 2016</t>
  </si>
  <si>
    <t>Pojistné za období 3 let</t>
  </si>
  <si>
    <t>CELKEM</t>
  </si>
  <si>
    <r>
      <rPr>
        <b/>
        <sz val="10"/>
        <rFont val="Koop Office"/>
        <family val="0"/>
      </rPr>
      <t xml:space="preserve">Uzemní rozsah: </t>
    </r>
    <r>
      <rPr>
        <sz val="10"/>
        <rFont val="Koop Office"/>
        <family val="0"/>
      </rPr>
      <t>Evropa</t>
    </r>
  </si>
  <si>
    <t>Pojistná částka (Kč)nová cena/obvyklá cena v r. 2013</t>
  </si>
  <si>
    <t>Přehled požadovaných připojištění</t>
  </si>
  <si>
    <t>Příloha č. 5a</t>
  </si>
  <si>
    <t>Příloha č. 5b</t>
  </si>
  <si>
    <t>U vybraných vozidel žádáme pojistit také strojní riziko pro nástavby a mechanismy, viz příloha 5b</t>
  </si>
  <si>
    <t>Nestandardní výbava "tablety"        Poj. částka   (kč)  /*</t>
  </si>
  <si>
    <t>/*</t>
  </si>
  <si>
    <t>speciální tablet/PC - navigační a komunikační systém vozidel operujících v zámci záchranného systému Kraje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</si>
</sst>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0"/>
    <numFmt numFmtId="176" formatCode="0.E+00"/>
    <numFmt numFmtId="177" formatCode="#,##0\ _K_č"/>
    <numFmt numFmtId="178" formatCode="#\ ##0"/>
    <numFmt numFmtId="179" formatCode="[$-405]d\.\ mmmm\ yyyy"/>
    <numFmt numFmtId="180" formatCode="#,##0_ ;\-#,##0\ "/>
    <numFmt numFmtId="181" formatCode="m/yyyy"/>
    <numFmt numFmtId="182" formatCode="#,##0.00000"/>
    <numFmt numFmtId="183" formatCode="#,##0.00000000"/>
    <numFmt numFmtId="184" formatCode="#,##0.000"/>
    <numFmt numFmtId="185" formatCode="0;[Red]0"/>
    <numFmt numFmtId="186" formatCode="#,##0.00\ &quot;Kč&quot;"/>
    <numFmt numFmtId="187" formatCode="#,##0;[Red]#,##0"/>
    <numFmt numFmtId="188" formatCode="#,##0.0"/>
    <numFmt numFmtId="189" formatCode="#,##0.0000"/>
    <numFmt numFmtId="190" formatCode="[$€-2]\ #,##0.00_);[Red]\([$€-2]\ #,##0.00\)"/>
    <numFmt numFmtId="191" formatCode="[$-409]dddd\,\ mmmm\ dd\,\ yyyy"/>
    <numFmt numFmtId="192" formatCode="[$-409]h:mm:ss\ AM/PM"/>
    <numFmt numFmtId="193" formatCode="_-* #,##0.00\ [$Kč-405]_-;\-* #,##0.00\ [$Kč-405]_-;_-* &quot;-&quot;??\ [$Kč-405]_-;_-@_-"/>
    <numFmt numFmtId="194" formatCode="_-* #,##0.0\ [$Kč-405]_-;\-* #,##0.0\ [$Kč-405]_-;_-* &quot;-&quot;??\ [$Kč-405]_-;_-@_-"/>
    <numFmt numFmtId="195" formatCode="_-* #,##0\ [$Kč-405]_-;\-* #,##0\ [$Kč-405]_-;_-* &quot;-&quot;??\ [$Kč-405]_-;_-@_-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8"/>
      <name val="Arial CE"/>
      <family val="0"/>
    </font>
    <font>
      <sz val="8"/>
      <color indexed="8"/>
      <name val="Koop Office"/>
      <family val="0"/>
    </font>
    <font>
      <sz val="8"/>
      <name val="Koop Office"/>
      <family val="0"/>
    </font>
    <font>
      <b/>
      <sz val="8"/>
      <name val="Koop Office"/>
      <family val="0"/>
    </font>
    <font>
      <sz val="8"/>
      <color indexed="22"/>
      <name val="Koop Office"/>
      <family val="0"/>
    </font>
    <font>
      <sz val="8"/>
      <color indexed="10"/>
      <name val="Koop Office"/>
      <family val="0"/>
    </font>
    <font>
      <sz val="10"/>
      <name val="Koop Office"/>
      <family val="0"/>
    </font>
    <font>
      <sz val="11"/>
      <name val="Arial"/>
      <family val="2"/>
    </font>
    <font>
      <b/>
      <sz val="10"/>
      <name val="Koop Office"/>
      <family val="0"/>
    </font>
    <font>
      <sz val="16"/>
      <name val="Koop Office"/>
      <family val="0"/>
    </font>
    <font>
      <b/>
      <sz val="11"/>
      <name val="Koop Offi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49" fontId="8" fillId="0" borderId="11" xfId="47" applyNumberFormat="1" applyFont="1" applyBorder="1" applyAlignment="1">
      <alignment horizontal="center" vertical="center"/>
      <protection/>
    </xf>
    <xf numFmtId="49" fontId="8" fillId="0" borderId="10" xfId="47" applyNumberFormat="1" applyFont="1" applyBorder="1" applyAlignment="1">
      <alignment horizontal="center" vertical="center"/>
      <protection/>
    </xf>
    <xf numFmtId="181" fontId="8" fillId="0" borderId="10" xfId="47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8" fillId="0" borderId="12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2" fontId="8" fillId="0" borderId="12" xfId="47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47" applyFont="1" applyBorder="1" applyAlignment="1">
      <alignment horizontal="center" vertical="center"/>
      <protection/>
    </xf>
    <xf numFmtId="49" fontId="7" fillId="0" borderId="10" xfId="47" applyNumberFormat="1" applyFont="1" applyBorder="1" applyAlignment="1">
      <alignment horizontal="center" vertical="center"/>
      <protection/>
    </xf>
    <xf numFmtId="181" fontId="7" fillId="0" borderId="10" xfId="47" applyNumberFormat="1" applyFont="1" applyBorder="1" applyAlignment="1">
      <alignment horizontal="center" vertical="center" wrapText="1"/>
      <protection/>
    </xf>
    <xf numFmtId="49" fontId="7" fillId="0" borderId="11" xfId="47" applyNumberFormat="1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 wrapText="1"/>
    </xf>
    <xf numFmtId="3" fontId="8" fillId="0" borderId="10" xfId="47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1" fontId="10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2" xfId="47" applyNumberFormat="1" applyFont="1" applyBorder="1" applyAlignment="1">
      <alignment horizontal="center" vertical="center"/>
      <protection/>
    </xf>
    <xf numFmtId="0" fontId="8" fillId="0" borderId="10" xfId="47" applyNumberFormat="1" applyFont="1" applyBorder="1" applyAlignment="1">
      <alignment horizontal="center" vertical="center"/>
      <protection/>
    </xf>
    <xf numFmtId="185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7" fontId="8" fillId="0" borderId="10" xfId="47" applyNumberFormat="1" applyFont="1" applyBorder="1" applyAlignment="1">
      <alignment horizontal="center" vertical="center" wrapText="1"/>
      <protection/>
    </xf>
    <xf numFmtId="0" fontId="7" fillId="0" borderId="10" xfId="47" applyNumberFormat="1" applyFont="1" applyBorder="1" applyAlignment="1">
      <alignment horizontal="center" vertical="center"/>
      <protection/>
    </xf>
    <xf numFmtId="185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3" fontId="8" fillId="0" borderId="12" xfId="47" applyNumberFormat="1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8" xfId="47" applyFont="1" applyBorder="1" applyAlignment="1">
      <alignment horizontal="center" vertical="center" wrapText="1"/>
      <protection/>
    </xf>
    <xf numFmtId="2" fontId="8" fillId="0" borderId="10" xfId="47" applyNumberFormat="1" applyFont="1" applyBorder="1" applyAlignment="1">
      <alignment horizontal="center" vertical="center" wrapText="1"/>
      <protection/>
    </xf>
    <xf numFmtId="0" fontId="8" fillId="0" borderId="18" xfId="47" applyFont="1" applyBorder="1" applyAlignment="1">
      <alignment horizontal="center" vertical="center"/>
      <protection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47" applyFont="1" applyAlignment="1">
      <alignment horizontal="center" vertical="center"/>
      <protection/>
    </xf>
    <xf numFmtId="0" fontId="8" fillId="0" borderId="19" xfId="47" applyFont="1" applyBorder="1" applyAlignment="1">
      <alignment horizontal="center" vertical="center"/>
      <protection/>
    </xf>
    <xf numFmtId="3" fontId="7" fillId="0" borderId="17" xfId="47" applyNumberFormat="1" applyFont="1" applyBorder="1" applyAlignment="1">
      <alignment horizontal="center" vertical="center"/>
      <protection/>
    </xf>
    <xf numFmtId="3" fontId="8" fillId="0" borderId="17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 wrapText="1"/>
      <protection/>
    </xf>
    <xf numFmtId="0" fontId="8" fillId="0" borderId="17" xfId="47" applyFont="1" applyBorder="1" applyAlignment="1">
      <alignment horizontal="center" vertical="center"/>
      <protection/>
    </xf>
    <xf numFmtId="3" fontId="8" fillId="0" borderId="10" xfId="47" applyNumberFormat="1" applyFont="1" applyBorder="1" applyAlignment="1">
      <alignment horizontal="right" vertical="center"/>
      <protection/>
    </xf>
    <xf numFmtId="2" fontId="8" fillId="0" borderId="10" xfId="47" applyNumberFormat="1" applyFont="1" applyBorder="1" applyAlignment="1">
      <alignment horizontal="left" vertical="center" wrapText="1"/>
      <protection/>
    </xf>
    <xf numFmtId="3" fontId="8" fillId="0" borderId="10" xfId="47" applyNumberFormat="1" applyFont="1" applyBorder="1" applyAlignment="1">
      <alignment vertical="center"/>
      <protection/>
    </xf>
    <xf numFmtId="0" fontId="8" fillId="0" borderId="18" xfId="47" applyFont="1" applyBorder="1" applyAlignment="1">
      <alignment vertical="center"/>
      <protection/>
    </xf>
    <xf numFmtId="2" fontId="8" fillId="0" borderId="12" xfId="47" applyNumberFormat="1" applyFont="1" applyBorder="1" applyAlignment="1">
      <alignment horizontal="left" vertical="center" wrapText="1"/>
      <protection/>
    </xf>
    <xf numFmtId="0" fontId="8" fillId="0" borderId="10" xfId="47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3" fontId="8" fillId="0" borderId="10" xfId="47" applyNumberFormat="1" applyFont="1" applyBorder="1" applyAlignment="1">
      <alignment horizontal="right" vertical="center" wrapText="1"/>
      <protection/>
    </xf>
    <xf numFmtId="3" fontId="8" fillId="0" borderId="10" xfId="47" applyNumberFormat="1" applyFont="1" applyBorder="1" applyAlignment="1">
      <alignment vertical="center" wrapText="1"/>
      <protection/>
    </xf>
    <xf numFmtId="3" fontId="8" fillId="0" borderId="0" xfId="0" applyNumberFormat="1" applyFont="1" applyAlignment="1">
      <alignment vertical="center"/>
    </xf>
    <xf numFmtId="3" fontId="8" fillId="0" borderId="16" xfId="47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187" fontId="8" fillId="0" borderId="12" xfId="47" applyNumberFormat="1" applyFont="1" applyBorder="1" applyAlignment="1">
      <alignment horizontal="center" vertical="center" wrapText="1"/>
      <protection/>
    </xf>
    <xf numFmtId="187" fontId="8" fillId="0" borderId="12" xfId="0" applyNumberFormat="1" applyFont="1" applyBorder="1" applyAlignment="1">
      <alignment horizontal="center" vertical="center" wrapText="1"/>
    </xf>
    <xf numFmtId="187" fontId="8" fillId="0" borderId="12" xfId="47" applyNumberFormat="1" applyFont="1" applyFill="1" applyBorder="1" applyAlignment="1">
      <alignment horizontal="center" vertical="center" wrapText="1"/>
      <protection/>
    </xf>
    <xf numFmtId="187" fontId="8" fillId="0" borderId="10" xfId="47" applyNumberFormat="1" applyFont="1" applyFill="1" applyBorder="1" applyAlignment="1">
      <alignment horizontal="center" vertical="center" wrapText="1"/>
      <protection/>
    </xf>
    <xf numFmtId="187" fontId="8" fillId="0" borderId="17" xfId="47" applyNumberFormat="1" applyFont="1" applyFill="1" applyBorder="1" applyAlignment="1">
      <alignment horizontal="center" vertical="center" wrapText="1"/>
      <protection/>
    </xf>
    <xf numFmtId="187" fontId="8" fillId="0" borderId="10" xfId="47" applyNumberFormat="1" applyFont="1" applyBorder="1" applyAlignment="1">
      <alignment horizontal="left" vertical="center" wrapText="1"/>
      <protection/>
    </xf>
    <xf numFmtId="187" fontId="8" fillId="0" borderId="0" xfId="0" applyNumberFormat="1" applyFont="1" applyAlignment="1">
      <alignment horizontal="center" vertical="center"/>
    </xf>
    <xf numFmtId="3" fontId="8" fillId="0" borderId="12" xfId="47" applyNumberFormat="1" applyFont="1" applyBorder="1" applyAlignment="1">
      <alignment vertical="center"/>
      <protection/>
    </xf>
    <xf numFmtId="187" fontId="8" fillId="0" borderId="12" xfId="47" applyNumberFormat="1" applyFont="1" applyBorder="1" applyAlignment="1">
      <alignment horizontal="left" vertical="center" wrapText="1"/>
      <protection/>
    </xf>
    <xf numFmtId="2" fontId="8" fillId="0" borderId="16" xfId="47" applyNumberFormat="1" applyFont="1" applyBorder="1" applyAlignment="1" applyProtection="1">
      <alignment horizontal="center" vertical="center"/>
      <protection hidden="1"/>
    </xf>
    <xf numFmtId="3" fontId="8" fillId="0" borderId="16" xfId="47" applyNumberFormat="1" applyFont="1" applyBorder="1" applyAlignment="1">
      <alignment horizontal="right" vertical="center" wrapText="1"/>
      <protection/>
    </xf>
    <xf numFmtId="0" fontId="7" fillId="0" borderId="20" xfId="0" applyFont="1" applyBorder="1" applyAlignment="1">
      <alignment horizontal="center" vertical="center"/>
    </xf>
    <xf numFmtId="49" fontId="8" fillId="0" borderId="21" xfId="47" applyNumberFormat="1" applyFont="1" applyBorder="1" applyAlignment="1">
      <alignment horizontal="center" vertical="center"/>
      <protection/>
    </xf>
    <xf numFmtId="181" fontId="8" fillId="0" borderId="12" xfId="4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81" fontId="11" fillId="0" borderId="0" xfId="0" applyNumberFormat="1" applyFon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8" fillId="0" borderId="10" xfId="47" applyNumberFormat="1" applyFont="1" applyBorder="1" applyAlignment="1">
      <alignment horizontal="center" vertical="center" wrapText="1"/>
      <protection/>
    </xf>
    <xf numFmtId="181" fontId="8" fillId="0" borderId="10" xfId="4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47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/>
    </xf>
    <xf numFmtId="49" fontId="8" fillId="0" borderId="10" xfId="47" applyNumberFormat="1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181" fontId="10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87" fontId="8" fillId="0" borderId="10" xfId="0" applyNumberFormat="1" applyFont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/>
    </xf>
    <xf numFmtId="0" fontId="8" fillId="0" borderId="10" xfId="47" applyNumberFormat="1" applyFont="1" applyFill="1" applyBorder="1" applyAlignment="1">
      <alignment horizontal="center" vertical="center"/>
      <protection/>
    </xf>
    <xf numFmtId="3" fontId="8" fillId="0" borderId="10" xfId="47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9" fontId="8" fillId="0" borderId="10" xfId="47" applyNumberFormat="1" applyFont="1" applyBorder="1" applyAlignment="1">
      <alignment horizontal="center" vertical="center" wrapText="1"/>
      <protection/>
    </xf>
    <xf numFmtId="181" fontId="8" fillId="0" borderId="17" xfId="47" applyNumberFormat="1" applyFont="1" applyBorder="1" applyAlignment="1">
      <alignment horizontal="center" vertical="center" wrapText="1"/>
      <protection/>
    </xf>
    <xf numFmtId="1" fontId="8" fillId="0" borderId="10" xfId="47" applyNumberFormat="1" applyFont="1" applyBorder="1" applyAlignment="1">
      <alignment horizontal="center" vertical="center" wrapText="1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187" fontId="9" fillId="4" borderId="16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187" fontId="9" fillId="4" borderId="10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8" fillId="34" borderId="0" xfId="0" applyNumberFormat="1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3" fontId="8" fillId="0" borderId="16" xfId="47" applyNumberFormat="1" applyFont="1" applyBorder="1" applyAlignment="1">
      <alignment vertical="center" wrapText="1"/>
      <protection/>
    </xf>
    <xf numFmtId="0" fontId="8" fillId="35" borderId="11" xfId="0" applyFont="1" applyFill="1" applyBorder="1" applyAlignment="1">
      <alignment horizontal="center" vertical="center"/>
    </xf>
    <xf numFmtId="3" fontId="8" fillId="0" borderId="25" xfId="47" applyNumberFormat="1" applyFont="1" applyBorder="1" applyAlignment="1">
      <alignment vertical="center" wrapText="1"/>
      <protection/>
    </xf>
    <xf numFmtId="0" fontId="8" fillId="35" borderId="19" xfId="0" applyFont="1" applyFill="1" applyBorder="1" applyAlignment="1">
      <alignment horizontal="center" vertical="center"/>
    </xf>
    <xf numFmtId="3" fontId="8" fillId="0" borderId="26" xfId="47" applyNumberFormat="1" applyFont="1" applyBorder="1" applyAlignment="1">
      <alignment vertical="center" wrapText="1"/>
      <protection/>
    </xf>
    <xf numFmtId="3" fontId="8" fillId="0" borderId="27" xfId="47" applyNumberFormat="1" applyFont="1" applyBorder="1" applyAlignment="1">
      <alignment vertical="center" wrapText="1"/>
      <protection/>
    </xf>
    <xf numFmtId="187" fontId="8" fillId="35" borderId="19" xfId="0" applyNumberFormat="1" applyFont="1" applyFill="1" applyBorder="1" applyAlignment="1">
      <alignment horizontal="center" vertical="center"/>
    </xf>
    <xf numFmtId="187" fontId="8" fillId="0" borderId="12" xfId="47" applyNumberFormat="1" applyFont="1" applyBorder="1" applyAlignment="1">
      <alignment horizontal="center" vertical="center"/>
      <protection/>
    </xf>
    <xf numFmtId="187" fontId="8" fillId="0" borderId="10" xfId="47" applyNumberFormat="1" applyFont="1" applyBorder="1" applyAlignment="1">
      <alignment horizontal="center" vertical="center"/>
      <protection/>
    </xf>
    <xf numFmtId="187" fontId="8" fillId="0" borderId="12" xfId="0" applyNumberFormat="1" applyFont="1" applyBorder="1" applyAlignment="1">
      <alignment horizontal="center" vertical="center"/>
    </xf>
    <xf numFmtId="187" fontId="8" fillId="0" borderId="17" xfId="47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87" fontId="8" fillId="0" borderId="0" xfId="0" applyNumberFormat="1" applyFont="1" applyBorder="1" applyAlignment="1">
      <alignment horizontal="center"/>
    </xf>
    <xf numFmtId="3" fontId="8" fillId="34" borderId="26" xfId="47" applyNumberFormat="1" applyFont="1" applyFill="1" applyBorder="1" applyAlignment="1">
      <alignment horizontal="center" vertical="center" wrapText="1"/>
      <protection/>
    </xf>
    <xf numFmtId="3" fontId="8" fillId="34" borderId="16" xfId="47" applyNumberFormat="1" applyFont="1" applyFill="1" applyBorder="1" applyAlignment="1">
      <alignment horizontal="center" vertical="center" wrapText="1"/>
      <protection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95" fontId="8" fillId="0" borderId="0" xfId="0" applyNumberFormat="1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/>
    </xf>
    <xf numFmtId="195" fontId="9" fillId="36" borderId="10" xfId="0" applyNumberFormat="1" applyFont="1" applyFill="1" applyBorder="1" applyAlignment="1">
      <alignment horizontal="center" vertical="center" wrapText="1"/>
    </xf>
    <xf numFmtId="195" fontId="8" fillId="35" borderId="10" xfId="0" applyNumberFormat="1" applyFont="1" applyFill="1" applyBorder="1" applyAlignment="1">
      <alignment horizontal="center" vertical="center"/>
    </xf>
    <xf numFmtId="195" fontId="11" fillId="35" borderId="10" xfId="0" applyNumberFormat="1" applyFont="1" applyFill="1" applyBorder="1" applyAlignment="1">
      <alignment horizontal="center" vertical="center"/>
    </xf>
    <xf numFmtId="195" fontId="8" fillId="35" borderId="17" xfId="0" applyNumberFormat="1" applyFont="1" applyFill="1" applyBorder="1" applyAlignment="1">
      <alignment horizontal="center" vertical="center"/>
    </xf>
    <xf numFmtId="195" fontId="8" fillId="35" borderId="16" xfId="0" applyNumberFormat="1" applyFont="1" applyFill="1" applyBorder="1" applyAlignment="1">
      <alignment horizontal="center" vertical="center"/>
    </xf>
    <xf numFmtId="195" fontId="8" fillId="35" borderId="12" xfId="0" applyNumberFormat="1" applyFont="1" applyFill="1" applyBorder="1" applyAlignment="1">
      <alignment horizontal="center" vertical="center"/>
    </xf>
    <xf numFmtId="195" fontId="8" fillId="35" borderId="15" xfId="0" applyNumberFormat="1" applyFont="1" applyFill="1" applyBorder="1" applyAlignment="1">
      <alignment horizontal="center" vertical="center"/>
    </xf>
    <xf numFmtId="195" fontId="8" fillId="0" borderId="0" xfId="0" applyNumberFormat="1" applyFont="1" applyAlignment="1">
      <alignment horizontal="center" vertical="center"/>
    </xf>
    <xf numFmtId="195" fontId="8" fillId="0" borderId="0" xfId="0" applyNumberFormat="1" applyFont="1" applyAlignment="1">
      <alignment vertical="center"/>
    </xf>
    <xf numFmtId="195" fontId="8" fillId="34" borderId="0" xfId="0" applyNumberFormat="1" applyFont="1" applyFill="1" applyAlignment="1">
      <alignment horizontal="center" vertical="center"/>
    </xf>
    <xf numFmtId="195" fontId="9" fillId="35" borderId="10" xfId="0" applyNumberFormat="1" applyFont="1" applyFill="1" applyBorder="1" applyAlignment="1">
      <alignment horizontal="center" vertical="center"/>
    </xf>
    <xf numFmtId="195" fontId="9" fillId="35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95" fontId="8" fillId="35" borderId="10" xfId="47" applyNumberFormat="1" applyFont="1" applyFill="1" applyBorder="1" applyAlignment="1">
      <alignment horizontal="center" vertical="center"/>
      <protection/>
    </xf>
    <xf numFmtId="0" fontId="9" fillId="35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95" fontId="9" fillId="36" borderId="10" xfId="0" applyNumberFormat="1" applyFont="1" applyFill="1" applyBorder="1" applyAlignment="1">
      <alignment horizontal="center" vertical="center" wrapText="1"/>
    </xf>
    <xf numFmtId="0" fontId="9" fillId="4" borderId="10" xfId="47" applyFont="1" applyFill="1" applyBorder="1" applyAlignment="1">
      <alignment horizontal="center" vertical="center" wrapText="1"/>
      <protection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95" fontId="9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_formular_PartnerH58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7051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KASKO PROFI FLEET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705100" y="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KASKO BUSINESS FLEET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0" y="0"/>
          <a:ext cx="255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Flotilový program: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238125</xdr:colOff>
      <xdr:row>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771525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63566"/>
  <sheetViews>
    <sheetView showGridLines="0" tabSelected="1" zoomScalePageLayoutView="0" workbookViewId="0" topLeftCell="A408">
      <selection activeCell="K444" sqref="K444"/>
    </sheetView>
  </sheetViews>
  <sheetFormatPr defaultColWidth="9.00390625" defaultRowHeight="12.75"/>
  <cols>
    <col min="1" max="1" width="5.625" style="22" customWidth="1"/>
    <col min="2" max="2" width="9.375" style="127" customWidth="1"/>
    <col min="3" max="3" width="9.125" style="22" customWidth="1"/>
    <col min="4" max="4" width="7.25390625" style="22" customWidth="1"/>
    <col min="5" max="5" width="17.375" style="22" customWidth="1"/>
    <col min="6" max="6" width="5.75390625" style="22" customWidth="1"/>
    <col min="7" max="7" width="29.00390625" style="22" bestFit="1" customWidth="1"/>
    <col min="8" max="8" width="10.625" style="22" customWidth="1"/>
    <col min="9" max="9" width="6.25390625" style="22" customWidth="1"/>
    <col min="10" max="10" width="7.625" style="22" customWidth="1"/>
    <col min="11" max="11" width="8.375" style="22" customWidth="1"/>
    <col min="12" max="12" width="7.125" style="22" customWidth="1"/>
    <col min="13" max="13" width="5.25390625" style="22" customWidth="1"/>
    <col min="14" max="14" width="19.25390625" style="22" customWidth="1"/>
    <col min="15" max="15" width="11.125" style="140" customWidth="1"/>
    <col min="16" max="16" width="15.125" style="75" customWidth="1"/>
    <col min="17" max="17" width="11.875" style="165" customWidth="1"/>
    <col min="18" max="18" width="13.125" style="165" customWidth="1"/>
    <col min="19" max="212" width="9.125" style="22" customWidth="1"/>
    <col min="213" max="213" width="8.25390625" style="22" customWidth="1"/>
    <col min="214" max="16384" width="9.125" style="22" customWidth="1"/>
  </cols>
  <sheetData>
    <row r="1" spans="1:18" ht="15">
      <c r="A1" s="163" t="s">
        <v>1117</v>
      </c>
      <c r="Q1" s="164"/>
      <c r="R1" s="164"/>
    </row>
    <row r="2" spans="17:18" ht="11.25">
      <c r="Q2" s="164"/>
      <c r="R2" s="164"/>
    </row>
    <row r="3" spans="1:18" ht="11.25">
      <c r="A3" s="181" t="s">
        <v>1111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64"/>
      <c r="R3" s="164"/>
    </row>
    <row r="4" spans="1:18" ht="11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164"/>
      <c r="R4" s="164"/>
    </row>
    <row r="5" spans="15:18" ht="11.25">
      <c r="O5" s="49"/>
      <c r="P5" s="125"/>
      <c r="Q5" s="164"/>
      <c r="R5" s="164"/>
    </row>
    <row r="6" spans="1:18" s="126" customFormat="1" ht="67.5">
      <c r="A6" s="130" t="s">
        <v>996</v>
      </c>
      <c r="B6" s="131" t="s">
        <v>997</v>
      </c>
      <c r="C6" s="132" t="s">
        <v>998</v>
      </c>
      <c r="D6" s="133" t="s">
        <v>9</v>
      </c>
      <c r="E6" s="132" t="s">
        <v>10</v>
      </c>
      <c r="F6" s="131" t="s">
        <v>1109</v>
      </c>
      <c r="G6" s="132" t="s">
        <v>11</v>
      </c>
      <c r="H6" s="131" t="s">
        <v>16</v>
      </c>
      <c r="I6" s="131" t="s">
        <v>1049</v>
      </c>
      <c r="J6" s="131" t="s">
        <v>1047</v>
      </c>
      <c r="K6" s="131" t="s">
        <v>1110</v>
      </c>
      <c r="L6" s="131" t="s">
        <v>1048</v>
      </c>
      <c r="M6" s="131" t="s">
        <v>1050</v>
      </c>
      <c r="N6" s="131" t="s">
        <v>1090</v>
      </c>
      <c r="O6" s="141" t="s">
        <v>1115</v>
      </c>
      <c r="P6" s="142" t="s">
        <v>1051</v>
      </c>
      <c r="Q6" s="166" t="s">
        <v>1108</v>
      </c>
      <c r="R6" s="166" t="s">
        <v>1112</v>
      </c>
    </row>
    <row r="7" spans="1:209" ht="11.25">
      <c r="A7" s="24">
        <v>1</v>
      </c>
      <c r="B7" s="80">
        <v>152</v>
      </c>
      <c r="C7" s="9" t="s">
        <v>1005</v>
      </c>
      <c r="D7" s="99" t="s">
        <v>964</v>
      </c>
      <c r="E7" s="24" t="s">
        <v>42</v>
      </c>
      <c r="F7" s="93" t="s">
        <v>1</v>
      </c>
      <c r="G7" s="24" t="s">
        <v>216</v>
      </c>
      <c r="H7" s="94">
        <v>40087</v>
      </c>
      <c r="I7" s="115">
        <v>302</v>
      </c>
      <c r="J7" s="115">
        <v>12882</v>
      </c>
      <c r="K7" s="115">
        <v>29000</v>
      </c>
      <c r="L7" s="115">
        <v>2</v>
      </c>
      <c r="M7" s="4" t="s">
        <v>1053</v>
      </c>
      <c r="N7" s="103" t="s">
        <v>1093</v>
      </c>
      <c r="O7" s="158">
        <v>3473672.93</v>
      </c>
      <c r="P7" s="143" t="s">
        <v>1052</v>
      </c>
      <c r="Q7" s="167"/>
      <c r="R7" s="167"/>
      <c r="GW7" s="29"/>
      <c r="GY7" s="30"/>
      <c r="GZ7" s="30"/>
      <c r="HA7" s="30"/>
    </row>
    <row r="8" spans="1:209" ht="11.25">
      <c r="A8" s="9">
        <v>2</v>
      </c>
      <c r="B8" s="80">
        <v>152</v>
      </c>
      <c r="C8" s="9" t="s">
        <v>1005</v>
      </c>
      <c r="D8" s="100" t="s">
        <v>965</v>
      </c>
      <c r="E8" s="9" t="s">
        <v>43</v>
      </c>
      <c r="F8" s="2" t="s">
        <v>1</v>
      </c>
      <c r="G8" s="9" t="s">
        <v>1105</v>
      </c>
      <c r="H8" s="4">
        <v>40087</v>
      </c>
      <c r="I8" s="115">
        <v>265</v>
      </c>
      <c r="J8" s="115">
        <v>7790</v>
      </c>
      <c r="K8" s="115">
        <v>20000</v>
      </c>
      <c r="L8" s="115">
        <v>2</v>
      </c>
      <c r="M8" s="4" t="s">
        <v>1053</v>
      </c>
      <c r="N8" s="103" t="s">
        <v>1093</v>
      </c>
      <c r="O8" s="158">
        <v>2983027.3200000003</v>
      </c>
      <c r="P8" s="143" t="s">
        <v>1052</v>
      </c>
      <c r="Q8" s="167"/>
      <c r="R8" s="167"/>
      <c r="GW8" s="29"/>
      <c r="GY8" s="31"/>
      <c r="GZ8" s="30"/>
      <c r="HA8" s="30"/>
    </row>
    <row r="9" spans="1:216" ht="11.25">
      <c r="A9" s="9">
        <v>3</v>
      </c>
      <c r="B9" s="80">
        <v>152</v>
      </c>
      <c r="C9" s="9" t="s">
        <v>1005</v>
      </c>
      <c r="D9" s="100" t="s">
        <v>966</v>
      </c>
      <c r="E9" s="9" t="s">
        <v>44</v>
      </c>
      <c r="F9" s="2" t="s">
        <v>1</v>
      </c>
      <c r="G9" s="9" t="s">
        <v>1105</v>
      </c>
      <c r="H9" s="4">
        <v>40087</v>
      </c>
      <c r="I9" s="115">
        <v>265</v>
      </c>
      <c r="J9" s="115">
        <v>7790</v>
      </c>
      <c r="K9" s="115">
        <v>20000</v>
      </c>
      <c r="L9" s="115">
        <v>2</v>
      </c>
      <c r="M9" s="4" t="s">
        <v>1053</v>
      </c>
      <c r="N9" s="103" t="s">
        <v>1093</v>
      </c>
      <c r="O9" s="158">
        <v>2983027.3200000003</v>
      </c>
      <c r="P9" s="143" t="s">
        <v>1052</v>
      </c>
      <c r="Q9" s="167"/>
      <c r="R9" s="167"/>
      <c r="GW9" s="29"/>
      <c r="GY9" s="30"/>
      <c r="GZ9" s="32"/>
      <c r="HA9" s="33"/>
      <c r="HF9" s="34"/>
      <c r="HG9" s="34"/>
      <c r="HH9" s="35"/>
    </row>
    <row r="10" spans="1:216" ht="11.25">
      <c r="A10" s="9">
        <v>4</v>
      </c>
      <c r="B10" s="80">
        <v>152</v>
      </c>
      <c r="C10" s="9" t="s">
        <v>1005</v>
      </c>
      <c r="D10" s="101" t="s">
        <v>967</v>
      </c>
      <c r="E10" s="9" t="s">
        <v>45</v>
      </c>
      <c r="F10" s="2" t="s">
        <v>1</v>
      </c>
      <c r="G10" s="9" t="s">
        <v>46</v>
      </c>
      <c r="H10" s="4">
        <v>40087</v>
      </c>
      <c r="I10" s="115">
        <v>265</v>
      </c>
      <c r="J10" s="115">
        <v>7790</v>
      </c>
      <c r="K10" s="115">
        <v>20000</v>
      </c>
      <c r="L10" s="115">
        <v>2</v>
      </c>
      <c r="M10" s="4" t="s">
        <v>1053</v>
      </c>
      <c r="N10" s="103" t="s">
        <v>1091</v>
      </c>
      <c r="O10" s="158">
        <v>2179877.7</v>
      </c>
      <c r="P10" s="143" t="s">
        <v>1052</v>
      </c>
      <c r="Q10" s="167"/>
      <c r="R10" s="167"/>
      <c r="GW10" s="29"/>
      <c r="GY10" s="30"/>
      <c r="GZ10" s="36"/>
      <c r="HA10" s="37"/>
      <c r="HF10" s="34"/>
      <c r="HG10" s="34"/>
      <c r="HH10" s="35"/>
    </row>
    <row r="11" spans="1:216" ht="11.25">
      <c r="A11" s="9">
        <v>5</v>
      </c>
      <c r="B11" s="80">
        <v>152</v>
      </c>
      <c r="C11" s="9" t="s">
        <v>1005</v>
      </c>
      <c r="D11" s="102" t="s">
        <v>47</v>
      </c>
      <c r="E11" s="24" t="s">
        <v>48</v>
      </c>
      <c r="F11" s="2" t="s">
        <v>17</v>
      </c>
      <c r="G11" s="7" t="s">
        <v>151</v>
      </c>
      <c r="H11" s="4">
        <v>40087</v>
      </c>
      <c r="I11" s="115">
        <v>59</v>
      </c>
      <c r="J11" s="115">
        <v>1388</v>
      </c>
      <c r="K11" s="115">
        <v>1605</v>
      </c>
      <c r="L11" s="115">
        <v>5</v>
      </c>
      <c r="M11" s="4" t="s">
        <v>3</v>
      </c>
      <c r="N11" s="4" t="s">
        <v>1091</v>
      </c>
      <c r="O11" s="158">
        <v>176085</v>
      </c>
      <c r="P11" s="143" t="s">
        <v>1095</v>
      </c>
      <c r="Q11" s="167"/>
      <c r="R11" s="167"/>
      <c r="GW11" s="29"/>
      <c r="GY11" s="38"/>
      <c r="GZ11" s="32"/>
      <c r="HA11" s="33"/>
      <c r="HF11" s="34"/>
      <c r="HG11" s="34"/>
      <c r="HH11" s="35"/>
    </row>
    <row r="12" spans="1:216" ht="11.25">
      <c r="A12" s="9">
        <v>6</v>
      </c>
      <c r="B12" s="80">
        <v>152</v>
      </c>
      <c r="C12" s="9" t="s">
        <v>1005</v>
      </c>
      <c r="D12" s="102" t="s">
        <v>49</v>
      </c>
      <c r="E12" s="9" t="s">
        <v>50</v>
      </c>
      <c r="F12" s="2" t="s">
        <v>17</v>
      </c>
      <c r="G12" s="9" t="s">
        <v>51</v>
      </c>
      <c r="H12" s="4">
        <v>39904</v>
      </c>
      <c r="I12" s="115">
        <v>66</v>
      </c>
      <c r="J12" s="115">
        <v>1560</v>
      </c>
      <c r="K12" s="115">
        <v>2305</v>
      </c>
      <c r="L12" s="115">
        <v>5</v>
      </c>
      <c r="M12" s="4" t="s">
        <v>1053</v>
      </c>
      <c r="N12" s="4" t="s">
        <v>1091</v>
      </c>
      <c r="O12" s="158">
        <v>283237.5</v>
      </c>
      <c r="P12" s="143" t="s">
        <v>1095</v>
      </c>
      <c r="Q12" s="167"/>
      <c r="R12" s="167"/>
      <c r="GW12" s="29"/>
      <c r="GY12" s="38"/>
      <c r="GZ12" s="32"/>
      <c r="HA12" s="33"/>
      <c r="HF12" s="34"/>
      <c r="HG12" s="34"/>
      <c r="HH12" s="35"/>
    </row>
    <row r="13" spans="1:216" ht="11.25">
      <c r="A13" s="9">
        <v>7</v>
      </c>
      <c r="B13" s="80">
        <v>152</v>
      </c>
      <c r="C13" s="9" t="s">
        <v>1005</v>
      </c>
      <c r="D13" s="6" t="s">
        <v>52</v>
      </c>
      <c r="E13" s="39" t="s">
        <v>53</v>
      </c>
      <c r="F13" s="3" t="s">
        <v>1</v>
      </c>
      <c r="G13" s="6" t="s">
        <v>21</v>
      </c>
      <c r="H13" s="4">
        <v>39753</v>
      </c>
      <c r="I13" s="115">
        <v>280</v>
      </c>
      <c r="J13" s="115">
        <v>12667</v>
      </c>
      <c r="K13" s="115">
        <v>28500</v>
      </c>
      <c r="L13" s="115">
        <v>2</v>
      </c>
      <c r="M13" s="4" t="s">
        <v>1053</v>
      </c>
      <c r="N13" s="4" t="s">
        <v>1091</v>
      </c>
      <c r="O13" s="158">
        <v>1757960.75</v>
      </c>
      <c r="P13" s="143" t="s">
        <v>1052</v>
      </c>
      <c r="Q13" s="167"/>
      <c r="R13" s="167"/>
      <c r="GW13" s="29"/>
      <c r="GY13" s="38"/>
      <c r="GZ13" s="32"/>
      <c r="HA13" s="33"/>
      <c r="HF13" s="34"/>
      <c r="HG13" s="34"/>
      <c r="HH13" s="35"/>
    </row>
    <row r="14" spans="1:216" ht="11.25">
      <c r="A14" s="9">
        <v>8</v>
      </c>
      <c r="B14" s="80">
        <v>152</v>
      </c>
      <c r="C14" s="9" t="s">
        <v>1005</v>
      </c>
      <c r="D14" s="7" t="s">
        <v>54</v>
      </c>
      <c r="E14" s="40" t="s">
        <v>55</v>
      </c>
      <c r="F14" s="3" t="s">
        <v>17</v>
      </c>
      <c r="G14" s="7" t="s">
        <v>18</v>
      </c>
      <c r="H14" s="4">
        <v>39600</v>
      </c>
      <c r="I14" s="115">
        <v>51</v>
      </c>
      <c r="J14" s="115">
        <v>1198</v>
      </c>
      <c r="K14" s="115">
        <v>1656</v>
      </c>
      <c r="L14" s="115">
        <v>5</v>
      </c>
      <c r="M14" s="4" t="s">
        <v>3</v>
      </c>
      <c r="N14" s="4" t="s">
        <v>1091</v>
      </c>
      <c r="O14" s="158">
        <v>145835.16</v>
      </c>
      <c r="P14" s="143" t="s">
        <v>1095</v>
      </c>
      <c r="Q14" s="167"/>
      <c r="R14" s="167"/>
      <c r="GW14" s="29"/>
      <c r="GY14" s="38"/>
      <c r="GZ14" s="32"/>
      <c r="HA14" s="33"/>
      <c r="HF14" s="34"/>
      <c r="HG14" s="34"/>
      <c r="HH14" s="35"/>
    </row>
    <row r="15" spans="1:216" ht="11.25">
      <c r="A15" s="9">
        <v>9</v>
      </c>
      <c r="B15" s="80">
        <v>152</v>
      </c>
      <c r="C15" s="9" t="s">
        <v>1005</v>
      </c>
      <c r="D15" s="7" t="s">
        <v>56</v>
      </c>
      <c r="E15" s="40" t="s">
        <v>57</v>
      </c>
      <c r="F15" s="3" t="s">
        <v>17</v>
      </c>
      <c r="G15" s="7" t="s">
        <v>18</v>
      </c>
      <c r="H15" s="4">
        <v>39142</v>
      </c>
      <c r="I15" s="115">
        <v>40</v>
      </c>
      <c r="J15" s="115">
        <v>1198</v>
      </c>
      <c r="K15" s="115">
        <v>1560</v>
      </c>
      <c r="L15" s="115">
        <v>5</v>
      </c>
      <c r="M15" s="4" t="s">
        <v>3</v>
      </c>
      <c r="N15" s="4" t="s">
        <v>1091</v>
      </c>
      <c r="O15" s="158">
        <v>105349.47</v>
      </c>
      <c r="P15" s="143" t="s">
        <v>1095</v>
      </c>
      <c r="Q15" s="167"/>
      <c r="R15" s="167"/>
      <c r="GW15" s="29"/>
      <c r="GY15" s="38"/>
      <c r="GZ15" s="32"/>
      <c r="HA15" s="33"/>
      <c r="HF15" s="34"/>
      <c r="HG15" s="34"/>
      <c r="HH15" s="35"/>
    </row>
    <row r="16" spans="1:216" ht="11.25">
      <c r="A16" s="9">
        <v>10</v>
      </c>
      <c r="B16" s="80">
        <v>152</v>
      </c>
      <c r="C16" s="9" t="s">
        <v>1005</v>
      </c>
      <c r="D16" s="7" t="s">
        <v>58</v>
      </c>
      <c r="E16" s="40" t="s">
        <v>59</v>
      </c>
      <c r="F16" s="3" t="s">
        <v>17</v>
      </c>
      <c r="G16" s="7" t="s">
        <v>18</v>
      </c>
      <c r="H16" s="4">
        <v>39600</v>
      </c>
      <c r="I16" s="115">
        <v>51</v>
      </c>
      <c r="J16" s="115">
        <v>1198</v>
      </c>
      <c r="K16" s="115">
        <v>1565</v>
      </c>
      <c r="L16" s="115">
        <v>5</v>
      </c>
      <c r="M16" s="4" t="s">
        <v>3</v>
      </c>
      <c r="N16" s="4" t="s">
        <v>1091</v>
      </c>
      <c r="O16" s="158">
        <v>145835.16</v>
      </c>
      <c r="P16" s="143" t="s">
        <v>1095</v>
      </c>
      <c r="Q16" s="167"/>
      <c r="R16" s="167"/>
      <c r="GW16" s="29"/>
      <c r="GY16" s="38"/>
      <c r="GZ16" s="32"/>
      <c r="HA16" s="33"/>
      <c r="HF16" s="34"/>
      <c r="HG16" s="34"/>
      <c r="HH16" s="35"/>
    </row>
    <row r="17" spans="1:216" ht="11.25">
      <c r="A17" s="9">
        <v>11</v>
      </c>
      <c r="B17" s="80">
        <v>152</v>
      </c>
      <c r="C17" s="9" t="s">
        <v>1005</v>
      </c>
      <c r="D17" s="7" t="s">
        <v>60</v>
      </c>
      <c r="E17" s="40" t="s">
        <v>61</v>
      </c>
      <c r="F17" s="3" t="s">
        <v>17</v>
      </c>
      <c r="G17" s="7" t="s">
        <v>18</v>
      </c>
      <c r="H17" s="4">
        <v>39600</v>
      </c>
      <c r="I17" s="115">
        <v>51</v>
      </c>
      <c r="J17" s="115">
        <v>1198</v>
      </c>
      <c r="K17" s="115">
        <v>1656</v>
      </c>
      <c r="L17" s="115">
        <v>5</v>
      </c>
      <c r="M17" s="4" t="s">
        <v>3</v>
      </c>
      <c r="N17" s="4" t="s">
        <v>1091</v>
      </c>
      <c r="O17" s="158">
        <v>145835.16</v>
      </c>
      <c r="P17" s="143" t="s">
        <v>1095</v>
      </c>
      <c r="Q17" s="167"/>
      <c r="R17" s="167"/>
      <c r="GW17" s="29"/>
      <c r="GY17" s="38"/>
      <c r="GZ17" s="32"/>
      <c r="HA17" s="33"/>
      <c r="HF17" s="34"/>
      <c r="HG17" s="34"/>
      <c r="HH17" s="35"/>
    </row>
    <row r="18" spans="1:216" ht="11.25">
      <c r="A18" s="9">
        <v>12</v>
      </c>
      <c r="B18" s="80">
        <v>152</v>
      </c>
      <c r="C18" s="9" t="s">
        <v>1005</v>
      </c>
      <c r="D18" s="7" t="s">
        <v>62</v>
      </c>
      <c r="E18" s="40" t="s">
        <v>63</v>
      </c>
      <c r="F18" s="3" t="s">
        <v>17</v>
      </c>
      <c r="G18" s="7" t="s">
        <v>64</v>
      </c>
      <c r="H18" s="4">
        <v>39569</v>
      </c>
      <c r="I18" s="115">
        <v>74</v>
      </c>
      <c r="J18" s="115">
        <v>1596</v>
      </c>
      <c r="K18" s="115">
        <v>1730</v>
      </c>
      <c r="L18" s="115">
        <v>5</v>
      </c>
      <c r="M18" s="4" t="s">
        <v>3</v>
      </c>
      <c r="N18" s="4" t="s">
        <v>1091</v>
      </c>
      <c r="O18" s="158">
        <v>216078.06</v>
      </c>
      <c r="P18" s="143" t="s">
        <v>1095</v>
      </c>
      <c r="Q18" s="167"/>
      <c r="R18" s="167"/>
      <c r="GW18" s="29"/>
      <c r="GY18" s="38"/>
      <c r="GZ18" s="32"/>
      <c r="HA18" s="33"/>
      <c r="HF18" s="34"/>
      <c r="HG18" s="34"/>
      <c r="HH18" s="35"/>
    </row>
    <row r="19" spans="1:216" ht="11.25">
      <c r="A19" s="9">
        <v>13</v>
      </c>
      <c r="B19" s="80">
        <v>152</v>
      </c>
      <c r="C19" s="9" t="s">
        <v>1005</v>
      </c>
      <c r="D19" s="7" t="s">
        <v>65</v>
      </c>
      <c r="E19" s="40" t="s">
        <v>66</v>
      </c>
      <c r="F19" s="3" t="s">
        <v>67</v>
      </c>
      <c r="G19" s="7" t="s">
        <v>68</v>
      </c>
      <c r="H19" s="4">
        <v>39600</v>
      </c>
      <c r="I19" s="115">
        <v>0</v>
      </c>
      <c r="J19" s="115">
        <v>0</v>
      </c>
      <c r="K19" s="115">
        <v>4950</v>
      </c>
      <c r="L19" s="115">
        <v>0</v>
      </c>
      <c r="M19" s="103">
        <v>0</v>
      </c>
      <c r="N19" s="4" t="s">
        <v>1091</v>
      </c>
      <c r="O19" s="158">
        <v>1045831.5</v>
      </c>
      <c r="P19" s="143" t="s">
        <v>1052</v>
      </c>
      <c r="Q19" s="167"/>
      <c r="R19" s="167"/>
      <c r="GW19" s="29"/>
      <c r="GY19" s="30"/>
      <c r="GZ19" s="32"/>
      <c r="HA19" s="33"/>
      <c r="HF19" s="34"/>
      <c r="HG19" s="34"/>
      <c r="HH19" s="35"/>
    </row>
    <row r="20" spans="1:216" ht="11.25">
      <c r="A20" s="9">
        <v>14</v>
      </c>
      <c r="B20" s="80">
        <v>152</v>
      </c>
      <c r="C20" s="9" t="s">
        <v>1005</v>
      </c>
      <c r="D20" s="7" t="s">
        <v>33</v>
      </c>
      <c r="E20" s="40" t="s">
        <v>34</v>
      </c>
      <c r="F20" s="3" t="s">
        <v>17</v>
      </c>
      <c r="G20" s="7" t="s">
        <v>18</v>
      </c>
      <c r="H20" s="4">
        <v>39173</v>
      </c>
      <c r="I20" s="115">
        <v>47</v>
      </c>
      <c r="J20" s="115">
        <v>1198</v>
      </c>
      <c r="K20" s="115">
        <v>1600</v>
      </c>
      <c r="L20" s="115">
        <v>5</v>
      </c>
      <c r="M20" s="4" t="s">
        <v>3</v>
      </c>
      <c r="N20" s="4" t="s">
        <v>1091</v>
      </c>
      <c r="O20" s="158">
        <v>91751.94</v>
      </c>
      <c r="P20" s="143" t="s">
        <v>1095</v>
      </c>
      <c r="Q20" s="167"/>
      <c r="R20" s="167"/>
      <c r="GW20" s="29"/>
      <c r="GY20" s="30"/>
      <c r="GZ20" s="30"/>
      <c r="HA20" s="30"/>
      <c r="HF20" s="34"/>
      <c r="HG20" s="34"/>
      <c r="HH20" s="35"/>
    </row>
    <row r="21" spans="1:216" ht="11.25">
      <c r="A21" s="9">
        <v>15</v>
      </c>
      <c r="B21" s="80">
        <v>152</v>
      </c>
      <c r="C21" s="9" t="s">
        <v>1005</v>
      </c>
      <c r="D21" s="7" t="s">
        <v>35</v>
      </c>
      <c r="E21" s="40" t="s">
        <v>36</v>
      </c>
      <c r="F21" s="3" t="s">
        <v>1</v>
      </c>
      <c r="G21" s="7" t="s">
        <v>21</v>
      </c>
      <c r="H21" s="4">
        <v>39326</v>
      </c>
      <c r="I21" s="115">
        <v>280</v>
      </c>
      <c r="J21" s="115">
        <v>12667</v>
      </c>
      <c r="K21" s="115">
        <v>18000</v>
      </c>
      <c r="L21" s="115">
        <v>2</v>
      </c>
      <c r="M21" s="4" t="s">
        <v>1053</v>
      </c>
      <c r="N21" s="4" t="s">
        <v>1091</v>
      </c>
      <c r="O21" s="158">
        <v>1690790.2200000002</v>
      </c>
      <c r="P21" s="143" t="s">
        <v>1052</v>
      </c>
      <c r="Q21" s="167"/>
      <c r="R21" s="167"/>
      <c r="GW21" s="29"/>
      <c r="HF21" s="34"/>
      <c r="HG21" s="34"/>
      <c r="HH21" s="35"/>
    </row>
    <row r="22" spans="1:216" ht="11.25">
      <c r="A22" s="9">
        <v>16</v>
      </c>
      <c r="B22" s="80">
        <v>152</v>
      </c>
      <c r="C22" s="9" t="s">
        <v>1005</v>
      </c>
      <c r="D22" s="7" t="s">
        <v>37</v>
      </c>
      <c r="E22" s="40" t="s">
        <v>38</v>
      </c>
      <c r="F22" s="3" t="s">
        <v>17</v>
      </c>
      <c r="G22" s="7" t="s">
        <v>18</v>
      </c>
      <c r="H22" s="4">
        <v>39356</v>
      </c>
      <c r="I22" s="116">
        <v>63</v>
      </c>
      <c r="J22" s="116">
        <v>1390</v>
      </c>
      <c r="K22" s="116">
        <v>1575</v>
      </c>
      <c r="L22" s="116">
        <v>5</v>
      </c>
      <c r="M22" s="104" t="s">
        <v>3</v>
      </c>
      <c r="N22" s="4" t="s">
        <v>1091</v>
      </c>
      <c r="O22" s="158">
        <v>157513.17</v>
      </c>
      <c r="P22" s="143" t="s">
        <v>1095</v>
      </c>
      <c r="Q22" s="167"/>
      <c r="R22" s="167"/>
      <c r="GW22" s="29"/>
      <c r="HF22" s="34"/>
      <c r="HG22" s="34"/>
      <c r="HH22" s="35"/>
    </row>
    <row r="23" spans="1:216" ht="11.25">
      <c r="A23" s="9">
        <v>17</v>
      </c>
      <c r="B23" s="80">
        <v>152</v>
      </c>
      <c r="C23" s="9" t="s">
        <v>1005</v>
      </c>
      <c r="D23" s="7" t="s">
        <v>39</v>
      </c>
      <c r="E23" s="40" t="s">
        <v>40</v>
      </c>
      <c r="F23" s="3" t="s">
        <v>17</v>
      </c>
      <c r="G23" s="7" t="s">
        <v>41</v>
      </c>
      <c r="H23" s="4">
        <v>39387</v>
      </c>
      <c r="I23" s="116">
        <v>74</v>
      </c>
      <c r="J23" s="116">
        <v>2402</v>
      </c>
      <c r="K23" s="116">
        <v>3500</v>
      </c>
      <c r="L23" s="116">
        <v>7</v>
      </c>
      <c r="M23" s="104" t="s">
        <v>1053</v>
      </c>
      <c r="N23" s="4" t="s">
        <v>1091</v>
      </c>
      <c r="O23" s="158">
        <v>301621.32</v>
      </c>
      <c r="P23" s="143" t="s">
        <v>1095</v>
      </c>
      <c r="Q23" s="167"/>
      <c r="R23" s="167"/>
      <c r="GW23" s="29"/>
      <c r="HF23" s="34"/>
      <c r="HG23" s="34"/>
      <c r="HH23" s="35"/>
    </row>
    <row r="24" spans="1:216" ht="11.25">
      <c r="A24" s="9">
        <v>18</v>
      </c>
      <c r="B24" s="80">
        <v>152</v>
      </c>
      <c r="C24" s="9" t="s">
        <v>1005</v>
      </c>
      <c r="D24" s="7" t="s">
        <v>26</v>
      </c>
      <c r="E24" s="40" t="s">
        <v>27</v>
      </c>
      <c r="F24" s="3" t="s">
        <v>17</v>
      </c>
      <c r="G24" s="7" t="s">
        <v>28</v>
      </c>
      <c r="H24" s="4">
        <v>38838</v>
      </c>
      <c r="I24" s="116">
        <v>81</v>
      </c>
      <c r="J24" s="116">
        <v>2134</v>
      </c>
      <c r="K24" s="116">
        <v>3500</v>
      </c>
      <c r="L24" s="116">
        <v>7</v>
      </c>
      <c r="M24" s="104" t="s">
        <v>1053</v>
      </c>
      <c r="N24" s="4" t="s">
        <v>1091</v>
      </c>
      <c r="O24" s="158">
        <v>158289</v>
      </c>
      <c r="P24" s="143" t="s">
        <v>1095</v>
      </c>
      <c r="Q24" s="167"/>
      <c r="R24" s="167"/>
      <c r="GW24" s="29"/>
      <c r="HF24" s="34"/>
      <c r="HG24" s="34"/>
      <c r="HH24" s="35"/>
    </row>
    <row r="25" spans="1:216" ht="11.25">
      <c r="A25" s="9">
        <v>19</v>
      </c>
      <c r="B25" s="80">
        <v>152</v>
      </c>
      <c r="C25" s="9" t="s">
        <v>1005</v>
      </c>
      <c r="D25" s="7" t="s">
        <v>29</v>
      </c>
      <c r="E25" s="40" t="s">
        <v>30</v>
      </c>
      <c r="F25" s="3" t="s">
        <v>17</v>
      </c>
      <c r="G25" s="7" t="s">
        <v>28</v>
      </c>
      <c r="H25" s="4">
        <v>39022</v>
      </c>
      <c r="I25" s="116">
        <v>81</v>
      </c>
      <c r="J25" s="116">
        <v>2134</v>
      </c>
      <c r="K25" s="116">
        <v>2500</v>
      </c>
      <c r="L25" s="116">
        <v>6</v>
      </c>
      <c r="M25" s="104" t="s">
        <v>1053</v>
      </c>
      <c r="N25" s="4" t="s">
        <v>1091</v>
      </c>
      <c r="O25" s="158">
        <v>175924.38</v>
      </c>
      <c r="P25" s="143" t="s">
        <v>1095</v>
      </c>
      <c r="Q25" s="167"/>
      <c r="R25" s="167"/>
      <c r="GW25" s="29"/>
      <c r="HF25" s="34"/>
      <c r="HG25" s="34"/>
      <c r="HH25" s="35"/>
    </row>
    <row r="26" spans="1:205" ht="11.25">
      <c r="A26" s="9">
        <v>20</v>
      </c>
      <c r="B26" s="80">
        <v>152</v>
      </c>
      <c r="C26" s="9" t="s">
        <v>1005</v>
      </c>
      <c r="D26" s="7" t="s">
        <v>31</v>
      </c>
      <c r="E26" s="40" t="s">
        <v>32</v>
      </c>
      <c r="F26" s="3" t="s">
        <v>1</v>
      </c>
      <c r="G26" s="7" t="s">
        <v>21</v>
      </c>
      <c r="H26" s="4">
        <v>38991</v>
      </c>
      <c r="I26" s="116">
        <v>270</v>
      </c>
      <c r="J26" s="116">
        <v>12667</v>
      </c>
      <c r="K26" s="116">
        <v>18000</v>
      </c>
      <c r="L26" s="116">
        <v>2</v>
      </c>
      <c r="M26" s="104" t="s">
        <v>1053</v>
      </c>
      <c r="N26" s="4" t="s">
        <v>1091</v>
      </c>
      <c r="O26" s="158">
        <v>1159160.37</v>
      </c>
      <c r="P26" s="143" t="s">
        <v>1052</v>
      </c>
      <c r="Q26" s="167"/>
      <c r="R26" s="167"/>
      <c r="GW26" s="29"/>
    </row>
    <row r="27" spans="1:216" ht="11.25">
      <c r="A27" s="9">
        <v>21</v>
      </c>
      <c r="B27" s="80">
        <v>152</v>
      </c>
      <c r="C27" s="9" t="s">
        <v>1005</v>
      </c>
      <c r="D27" s="7" t="s">
        <v>22</v>
      </c>
      <c r="E27" s="40" t="s">
        <v>23</v>
      </c>
      <c r="F27" s="3" t="s">
        <v>17</v>
      </c>
      <c r="G27" s="7" t="s">
        <v>18</v>
      </c>
      <c r="H27" s="4">
        <v>38504</v>
      </c>
      <c r="I27" s="116">
        <v>40</v>
      </c>
      <c r="J27" s="116">
        <v>1198</v>
      </c>
      <c r="K27" s="116">
        <v>1560</v>
      </c>
      <c r="L27" s="116">
        <v>5</v>
      </c>
      <c r="M27" s="104" t="s">
        <v>3</v>
      </c>
      <c r="N27" s="4" t="s">
        <v>1091</v>
      </c>
      <c r="O27" s="158">
        <v>92987.9</v>
      </c>
      <c r="P27" s="143" t="s">
        <v>1095</v>
      </c>
      <c r="Q27" s="167"/>
      <c r="R27" s="167"/>
      <c r="GW27" s="29"/>
      <c r="HF27" s="34"/>
      <c r="HG27" s="34"/>
      <c r="HH27" s="35"/>
    </row>
    <row r="28" spans="1:216" ht="11.25">
      <c r="A28" s="9">
        <v>22</v>
      </c>
      <c r="B28" s="80">
        <v>152</v>
      </c>
      <c r="C28" s="9" t="s">
        <v>1005</v>
      </c>
      <c r="D28" s="7" t="s">
        <v>24</v>
      </c>
      <c r="E28" s="40" t="s">
        <v>25</v>
      </c>
      <c r="F28" s="3" t="s">
        <v>1</v>
      </c>
      <c r="G28" s="7" t="s">
        <v>21</v>
      </c>
      <c r="H28" s="4">
        <v>38626</v>
      </c>
      <c r="I28" s="116">
        <v>270</v>
      </c>
      <c r="J28" s="116">
        <v>12667</v>
      </c>
      <c r="K28" s="116">
        <v>26000</v>
      </c>
      <c r="L28" s="116">
        <v>2</v>
      </c>
      <c r="M28" s="104" t="s">
        <v>1053</v>
      </c>
      <c r="N28" s="4" t="s">
        <v>1091</v>
      </c>
      <c r="O28" s="158">
        <v>942941.5</v>
      </c>
      <c r="P28" s="143" t="s">
        <v>1052</v>
      </c>
      <c r="Q28" s="167"/>
      <c r="R28" s="167"/>
      <c r="GW28" s="29"/>
      <c r="HF28" s="34"/>
      <c r="HG28" s="34"/>
      <c r="HH28" s="35"/>
    </row>
    <row r="29" spans="1:216" ht="11.25">
      <c r="A29" s="9">
        <v>23</v>
      </c>
      <c r="B29" s="80">
        <v>152</v>
      </c>
      <c r="C29" s="9" t="s">
        <v>1005</v>
      </c>
      <c r="D29" s="7" t="s">
        <v>19</v>
      </c>
      <c r="E29" s="40" t="s">
        <v>20</v>
      </c>
      <c r="F29" s="3" t="s">
        <v>17</v>
      </c>
      <c r="G29" s="7" t="s">
        <v>18</v>
      </c>
      <c r="H29" s="4">
        <v>37561</v>
      </c>
      <c r="I29" s="116">
        <v>55</v>
      </c>
      <c r="J29" s="116">
        <v>1390</v>
      </c>
      <c r="K29" s="116">
        <v>1605</v>
      </c>
      <c r="L29" s="116">
        <v>5</v>
      </c>
      <c r="M29" s="104" t="s">
        <v>3</v>
      </c>
      <c r="N29" s="4" t="s">
        <v>1091</v>
      </c>
      <c r="O29" s="158">
        <v>70725.59999999999</v>
      </c>
      <c r="P29" s="143" t="s">
        <v>1095</v>
      </c>
      <c r="Q29" s="167"/>
      <c r="R29" s="167"/>
      <c r="GW29" s="29"/>
      <c r="HF29" s="34"/>
      <c r="HG29" s="34"/>
      <c r="HH29" s="35"/>
    </row>
    <row r="30" spans="1:216" ht="11.25">
      <c r="A30" s="9">
        <v>24</v>
      </c>
      <c r="B30" s="80">
        <v>152</v>
      </c>
      <c r="C30" s="9" t="s">
        <v>1005</v>
      </c>
      <c r="D30" s="7" t="s">
        <v>71</v>
      </c>
      <c r="E30" s="41" t="s">
        <v>72</v>
      </c>
      <c r="F30" s="3" t="s">
        <v>17</v>
      </c>
      <c r="G30" s="7" t="s">
        <v>73</v>
      </c>
      <c r="H30" s="4">
        <v>40360</v>
      </c>
      <c r="I30" s="116">
        <v>115</v>
      </c>
      <c r="J30" s="116">
        <v>2179</v>
      </c>
      <c r="K30" s="116">
        <v>2410</v>
      </c>
      <c r="L30" s="116">
        <v>7</v>
      </c>
      <c r="M30" s="104" t="s">
        <v>1053</v>
      </c>
      <c r="N30" s="4" t="s">
        <v>1091</v>
      </c>
      <c r="O30" s="158">
        <v>555464</v>
      </c>
      <c r="P30" s="143" t="s">
        <v>1095</v>
      </c>
      <c r="Q30" s="167"/>
      <c r="R30" s="167"/>
      <c r="GW30" s="29"/>
      <c r="HF30" s="34"/>
      <c r="HG30" s="34"/>
      <c r="HH30" s="35"/>
    </row>
    <row r="31" spans="1:216" ht="11.25">
      <c r="A31" s="9">
        <v>25</v>
      </c>
      <c r="B31" s="80">
        <v>152</v>
      </c>
      <c r="C31" s="9" t="s">
        <v>1005</v>
      </c>
      <c r="D31" s="7" t="s">
        <v>90</v>
      </c>
      <c r="E31" s="40" t="s">
        <v>74</v>
      </c>
      <c r="F31" s="3" t="s">
        <v>17</v>
      </c>
      <c r="G31" s="7" t="s">
        <v>75</v>
      </c>
      <c r="H31" s="4">
        <v>40391</v>
      </c>
      <c r="I31" s="116">
        <v>120</v>
      </c>
      <c r="J31" s="116">
        <v>1997</v>
      </c>
      <c r="K31" s="116">
        <v>2130</v>
      </c>
      <c r="L31" s="116">
        <v>5</v>
      </c>
      <c r="M31" s="104" t="s">
        <v>1053</v>
      </c>
      <c r="N31" s="4" t="s">
        <v>1091</v>
      </c>
      <c r="O31" s="158">
        <v>501840</v>
      </c>
      <c r="P31" s="143" t="s">
        <v>1095</v>
      </c>
      <c r="Q31" s="167"/>
      <c r="R31" s="167"/>
      <c r="GW31" s="29"/>
      <c r="HF31" s="34"/>
      <c r="HG31" s="34"/>
      <c r="HH31" s="35"/>
    </row>
    <row r="32" spans="1:216" ht="11.25">
      <c r="A32" s="9">
        <v>26</v>
      </c>
      <c r="B32" s="80">
        <v>152</v>
      </c>
      <c r="C32" s="9" t="s">
        <v>1005</v>
      </c>
      <c r="D32" s="7" t="s">
        <v>76</v>
      </c>
      <c r="E32" s="41" t="s">
        <v>77</v>
      </c>
      <c r="F32" s="3" t="s">
        <v>17</v>
      </c>
      <c r="G32" s="7" t="s">
        <v>18</v>
      </c>
      <c r="H32" s="4">
        <v>40513</v>
      </c>
      <c r="I32" s="116">
        <v>63</v>
      </c>
      <c r="J32" s="116">
        <v>1390</v>
      </c>
      <c r="K32" s="116">
        <v>1559</v>
      </c>
      <c r="L32" s="116">
        <v>5</v>
      </c>
      <c r="M32" s="104" t="s">
        <v>3</v>
      </c>
      <c r="N32" s="4" t="s">
        <v>1091</v>
      </c>
      <c r="O32" s="158">
        <v>185640</v>
      </c>
      <c r="P32" s="143" t="s">
        <v>1095</v>
      </c>
      <c r="Q32" s="167"/>
      <c r="R32" s="167"/>
      <c r="GW32" s="29"/>
      <c r="HF32" s="34"/>
      <c r="HG32" s="34"/>
      <c r="HH32" s="35"/>
    </row>
    <row r="33" spans="1:216" ht="11.25">
      <c r="A33" s="9">
        <v>27</v>
      </c>
      <c r="B33" s="80">
        <v>152</v>
      </c>
      <c r="C33" s="9" t="s">
        <v>1005</v>
      </c>
      <c r="D33" s="7" t="s">
        <v>78</v>
      </c>
      <c r="E33" s="40" t="s">
        <v>79</v>
      </c>
      <c r="F33" s="3" t="s">
        <v>17</v>
      </c>
      <c r="G33" s="7" t="s">
        <v>80</v>
      </c>
      <c r="H33" s="4">
        <v>40513</v>
      </c>
      <c r="I33" s="116">
        <v>127</v>
      </c>
      <c r="J33" s="116">
        <v>2184</v>
      </c>
      <c r="K33" s="116">
        <v>1800</v>
      </c>
      <c r="L33" s="116">
        <v>5</v>
      </c>
      <c r="M33" s="104" t="s">
        <v>1053</v>
      </c>
      <c r="N33" s="4" t="s">
        <v>1091</v>
      </c>
      <c r="O33" s="158">
        <v>529040</v>
      </c>
      <c r="P33" s="143" t="s">
        <v>1095</v>
      </c>
      <c r="Q33" s="167"/>
      <c r="R33" s="167"/>
      <c r="GW33" s="29"/>
      <c r="HF33" s="34"/>
      <c r="HG33" s="34"/>
      <c r="HH33" s="35"/>
    </row>
    <row r="34" spans="1:216" ht="11.25">
      <c r="A34" s="9">
        <v>28</v>
      </c>
      <c r="B34" s="80">
        <v>152</v>
      </c>
      <c r="C34" s="9" t="s">
        <v>1005</v>
      </c>
      <c r="D34" s="7" t="s">
        <v>81</v>
      </c>
      <c r="E34" s="40" t="s">
        <v>82</v>
      </c>
      <c r="F34" s="3" t="s">
        <v>83</v>
      </c>
      <c r="G34" s="7" t="s">
        <v>21</v>
      </c>
      <c r="H34" s="4">
        <v>39508</v>
      </c>
      <c r="I34" s="116">
        <v>325</v>
      </c>
      <c r="J34" s="116">
        <v>12667</v>
      </c>
      <c r="K34" s="116">
        <v>18000</v>
      </c>
      <c r="L34" s="116">
        <v>2</v>
      </c>
      <c r="M34" s="104" t="s">
        <v>1053</v>
      </c>
      <c r="N34" s="4" t="s">
        <v>1091</v>
      </c>
      <c r="O34" s="158">
        <v>1328040</v>
      </c>
      <c r="P34" s="143" t="s">
        <v>1052</v>
      </c>
      <c r="Q34" s="167"/>
      <c r="R34" s="167"/>
      <c r="GW34" s="29"/>
      <c r="HF34" s="34"/>
      <c r="HG34" s="34"/>
      <c r="HH34" s="35"/>
    </row>
    <row r="35" spans="1:216" ht="11.25">
      <c r="A35" s="9">
        <v>29</v>
      </c>
      <c r="B35" s="80">
        <v>152</v>
      </c>
      <c r="C35" s="9" t="s">
        <v>1005</v>
      </c>
      <c r="D35" s="7" t="s">
        <v>84</v>
      </c>
      <c r="E35" s="41" t="s">
        <v>85</v>
      </c>
      <c r="F35" s="3" t="s">
        <v>17</v>
      </c>
      <c r="G35" s="7" t="s">
        <v>86</v>
      </c>
      <c r="H35" s="4">
        <v>40634</v>
      </c>
      <c r="I35" s="116">
        <v>88</v>
      </c>
      <c r="J35" s="116">
        <v>2198</v>
      </c>
      <c r="K35" s="116">
        <v>3500</v>
      </c>
      <c r="L35" s="116">
        <v>2</v>
      </c>
      <c r="M35" s="104" t="s">
        <v>1053</v>
      </c>
      <c r="N35" s="4" t="s">
        <v>1091</v>
      </c>
      <c r="O35" s="158">
        <v>616080</v>
      </c>
      <c r="P35" s="143" t="s">
        <v>1095</v>
      </c>
      <c r="Q35" s="167"/>
      <c r="R35" s="167"/>
      <c r="GW35" s="29"/>
      <c r="HF35" s="34"/>
      <c r="HG35" s="34"/>
      <c r="HH35" s="35"/>
    </row>
    <row r="36" spans="1:216" ht="11.25">
      <c r="A36" s="9">
        <v>30</v>
      </c>
      <c r="B36" s="80">
        <v>152</v>
      </c>
      <c r="C36" s="9" t="s">
        <v>1005</v>
      </c>
      <c r="D36" s="7" t="s">
        <v>87</v>
      </c>
      <c r="E36" s="41" t="s">
        <v>88</v>
      </c>
      <c r="F36" s="3" t="s">
        <v>17</v>
      </c>
      <c r="G36" s="7" t="s">
        <v>89</v>
      </c>
      <c r="H36" s="4">
        <v>40483</v>
      </c>
      <c r="I36" s="116">
        <v>66</v>
      </c>
      <c r="J36" s="116">
        <v>1753</v>
      </c>
      <c r="K36" s="116">
        <v>2110</v>
      </c>
      <c r="L36" s="116">
        <v>5</v>
      </c>
      <c r="M36" s="104" t="s">
        <v>1053</v>
      </c>
      <c r="N36" s="4" t="s">
        <v>1091</v>
      </c>
      <c r="O36" s="158">
        <v>269960</v>
      </c>
      <c r="P36" s="143" t="s">
        <v>1095</v>
      </c>
      <c r="Q36" s="167"/>
      <c r="R36" s="167"/>
      <c r="GW36" s="29"/>
      <c r="HF36" s="34"/>
      <c r="HG36" s="34"/>
      <c r="HH36" s="35"/>
    </row>
    <row r="37" spans="1:216" ht="11.25">
      <c r="A37" s="9">
        <v>31</v>
      </c>
      <c r="B37" s="80">
        <v>151</v>
      </c>
      <c r="C37" s="9" t="s">
        <v>1005</v>
      </c>
      <c r="D37" s="7" t="s">
        <v>91</v>
      </c>
      <c r="E37" s="40" t="s">
        <v>92</v>
      </c>
      <c r="F37" s="3" t="s">
        <v>17</v>
      </c>
      <c r="G37" s="7" t="s">
        <v>151</v>
      </c>
      <c r="H37" s="4">
        <v>40087</v>
      </c>
      <c r="I37" s="115">
        <v>59</v>
      </c>
      <c r="J37" s="115">
        <v>1388</v>
      </c>
      <c r="K37" s="115">
        <v>1605</v>
      </c>
      <c r="L37" s="115">
        <v>5</v>
      </c>
      <c r="M37" s="104" t="s">
        <v>3</v>
      </c>
      <c r="N37" s="4" t="s">
        <v>1091</v>
      </c>
      <c r="O37" s="158">
        <v>176085</v>
      </c>
      <c r="P37" s="143" t="s">
        <v>1095</v>
      </c>
      <c r="Q37" s="167"/>
      <c r="R37" s="167"/>
      <c r="GW37" s="29"/>
      <c r="HF37" s="34"/>
      <c r="HG37" s="34"/>
      <c r="HH37" s="35"/>
    </row>
    <row r="38" spans="1:216" ht="11.25">
      <c r="A38" s="9">
        <v>32</v>
      </c>
      <c r="B38" s="80">
        <v>151</v>
      </c>
      <c r="C38" s="9" t="s">
        <v>1005</v>
      </c>
      <c r="D38" s="7" t="s">
        <v>93</v>
      </c>
      <c r="E38" s="40" t="s">
        <v>94</v>
      </c>
      <c r="F38" s="3" t="s">
        <v>17</v>
      </c>
      <c r="G38" s="7" t="s">
        <v>151</v>
      </c>
      <c r="H38" s="4">
        <v>40087</v>
      </c>
      <c r="I38" s="115">
        <v>59</v>
      </c>
      <c r="J38" s="115">
        <v>1388</v>
      </c>
      <c r="K38" s="115">
        <v>1605</v>
      </c>
      <c r="L38" s="115">
        <v>5</v>
      </c>
      <c r="M38" s="104" t="s">
        <v>3</v>
      </c>
      <c r="N38" s="4" t="s">
        <v>1091</v>
      </c>
      <c r="O38" s="158">
        <v>176085</v>
      </c>
      <c r="P38" s="143" t="s">
        <v>1095</v>
      </c>
      <c r="Q38" s="167"/>
      <c r="R38" s="167"/>
      <c r="GW38" s="29"/>
      <c r="HF38" s="34"/>
      <c r="HG38" s="34"/>
      <c r="HH38" s="35"/>
    </row>
    <row r="39" spans="1:216" ht="11.25">
      <c r="A39" s="9">
        <v>33</v>
      </c>
      <c r="B39" s="80">
        <v>151</v>
      </c>
      <c r="C39" s="9" t="s">
        <v>1005</v>
      </c>
      <c r="D39" s="7" t="s">
        <v>95</v>
      </c>
      <c r="E39" s="40" t="s">
        <v>96</v>
      </c>
      <c r="F39" s="3" t="s">
        <v>17</v>
      </c>
      <c r="G39" s="7" t="s">
        <v>151</v>
      </c>
      <c r="H39" s="4">
        <v>40087</v>
      </c>
      <c r="I39" s="115">
        <v>59</v>
      </c>
      <c r="J39" s="115">
        <v>1388</v>
      </c>
      <c r="K39" s="115">
        <v>1605</v>
      </c>
      <c r="L39" s="115">
        <v>5</v>
      </c>
      <c r="M39" s="104" t="s">
        <v>3</v>
      </c>
      <c r="N39" s="4" t="s">
        <v>1091</v>
      </c>
      <c r="O39" s="158">
        <v>176085</v>
      </c>
      <c r="P39" s="143" t="s">
        <v>1095</v>
      </c>
      <c r="Q39" s="167"/>
      <c r="R39" s="167"/>
      <c r="GW39" s="29"/>
      <c r="HF39" s="34"/>
      <c r="HG39" s="34"/>
      <c r="HH39" s="35"/>
    </row>
    <row r="40" spans="1:216" ht="11.25">
      <c r="A40" s="9">
        <v>34</v>
      </c>
      <c r="B40" s="80">
        <v>151</v>
      </c>
      <c r="C40" s="9" t="s">
        <v>1005</v>
      </c>
      <c r="D40" s="7" t="s">
        <v>968</v>
      </c>
      <c r="E40" s="40" t="s">
        <v>97</v>
      </c>
      <c r="F40" s="3" t="s">
        <v>1</v>
      </c>
      <c r="G40" s="7" t="s">
        <v>98</v>
      </c>
      <c r="H40" s="4">
        <v>40087</v>
      </c>
      <c r="I40" s="115">
        <v>302</v>
      </c>
      <c r="J40" s="115">
        <v>12882</v>
      </c>
      <c r="K40" s="115">
        <v>29000</v>
      </c>
      <c r="L40" s="115">
        <v>2</v>
      </c>
      <c r="M40" s="4" t="s">
        <v>1053</v>
      </c>
      <c r="N40" s="103" t="s">
        <v>1093</v>
      </c>
      <c r="O40" s="158">
        <v>3495268.14</v>
      </c>
      <c r="P40" s="143" t="s">
        <v>1052</v>
      </c>
      <c r="Q40" s="167"/>
      <c r="R40" s="167"/>
      <c r="GW40" s="29"/>
      <c r="HF40" s="34"/>
      <c r="HG40" s="34"/>
      <c r="HH40" s="35"/>
    </row>
    <row r="41" spans="1:216" ht="11.25">
      <c r="A41" s="9">
        <v>35</v>
      </c>
      <c r="B41" s="80">
        <v>151</v>
      </c>
      <c r="C41" s="9" t="s">
        <v>1005</v>
      </c>
      <c r="D41" s="7" t="s">
        <v>969</v>
      </c>
      <c r="E41" s="40" t="s">
        <v>99</v>
      </c>
      <c r="F41" s="3" t="s">
        <v>1</v>
      </c>
      <c r="G41" s="7" t="s">
        <v>100</v>
      </c>
      <c r="H41" s="4">
        <v>40087</v>
      </c>
      <c r="I41" s="115">
        <v>302</v>
      </c>
      <c r="J41" s="115">
        <v>12882</v>
      </c>
      <c r="K41" s="115">
        <v>29000</v>
      </c>
      <c r="L41" s="115">
        <v>2</v>
      </c>
      <c r="M41" s="4" t="s">
        <v>1053</v>
      </c>
      <c r="N41" s="103" t="s">
        <v>1093</v>
      </c>
      <c r="O41" s="158">
        <v>3405198.16</v>
      </c>
      <c r="P41" s="143" t="s">
        <v>1052</v>
      </c>
      <c r="Q41" s="167"/>
      <c r="R41" s="167"/>
      <c r="GW41" s="29"/>
      <c r="HF41" s="34"/>
      <c r="HG41" s="34"/>
      <c r="HH41" s="35"/>
    </row>
    <row r="42" spans="1:216" ht="11.25">
      <c r="A42" s="9">
        <v>36</v>
      </c>
      <c r="B42" s="80">
        <v>151</v>
      </c>
      <c r="C42" s="9" t="s">
        <v>1005</v>
      </c>
      <c r="D42" s="7" t="s">
        <v>970</v>
      </c>
      <c r="E42" s="40" t="s">
        <v>101</v>
      </c>
      <c r="F42" s="3" t="s">
        <v>1</v>
      </c>
      <c r="G42" s="7" t="s">
        <v>98</v>
      </c>
      <c r="H42" s="4">
        <v>40087</v>
      </c>
      <c r="I42" s="115">
        <v>302</v>
      </c>
      <c r="J42" s="115">
        <v>12882</v>
      </c>
      <c r="K42" s="115">
        <v>29000</v>
      </c>
      <c r="L42" s="115">
        <v>2</v>
      </c>
      <c r="M42" s="4" t="s">
        <v>1053</v>
      </c>
      <c r="N42" s="103" t="s">
        <v>1093</v>
      </c>
      <c r="O42" s="158">
        <v>3495268.14</v>
      </c>
      <c r="P42" s="143" t="s">
        <v>1052</v>
      </c>
      <c r="Q42" s="167"/>
      <c r="R42" s="167"/>
      <c r="GW42" s="29"/>
      <c r="HF42" s="34"/>
      <c r="HG42" s="34"/>
      <c r="HH42" s="35"/>
    </row>
    <row r="43" spans="1:216" ht="11.25">
      <c r="A43" s="9">
        <v>37</v>
      </c>
      <c r="B43" s="80">
        <v>151</v>
      </c>
      <c r="C43" s="9" t="s">
        <v>1005</v>
      </c>
      <c r="D43" s="7" t="s">
        <v>971</v>
      </c>
      <c r="E43" s="40" t="s">
        <v>102</v>
      </c>
      <c r="F43" s="3" t="s">
        <v>1</v>
      </c>
      <c r="G43" s="7" t="s">
        <v>100</v>
      </c>
      <c r="H43" s="4">
        <v>40087</v>
      </c>
      <c r="I43" s="115">
        <v>265</v>
      </c>
      <c r="J43" s="115">
        <v>7790</v>
      </c>
      <c r="K43" s="115">
        <v>20000</v>
      </c>
      <c r="L43" s="115">
        <v>2</v>
      </c>
      <c r="M43" s="4" t="s">
        <v>1053</v>
      </c>
      <c r="N43" s="103" t="s">
        <v>1093</v>
      </c>
      <c r="O43" s="158">
        <v>3405198.16</v>
      </c>
      <c r="P43" s="143" t="s">
        <v>1052</v>
      </c>
      <c r="Q43" s="167"/>
      <c r="R43" s="167"/>
      <c r="GW43" s="29"/>
      <c r="HF43" s="34"/>
      <c r="HG43" s="34"/>
      <c r="HH43" s="35"/>
    </row>
    <row r="44" spans="1:216" ht="11.25">
      <c r="A44" s="9">
        <v>38</v>
      </c>
      <c r="B44" s="80">
        <v>151</v>
      </c>
      <c r="C44" s="9" t="s">
        <v>1005</v>
      </c>
      <c r="D44" s="7" t="s">
        <v>972</v>
      </c>
      <c r="E44" s="40" t="s">
        <v>103</v>
      </c>
      <c r="F44" s="3" t="s">
        <v>1</v>
      </c>
      <c r="G44" s="7" t="s">
        <v>100</v>
      </c>
      <c r="H44" s="4">
        <v>40087</v>
      </c>
      <c r="I44" s="115">
        <v>265</v>
      </c>
      <c r="J44" s="115">
        <v>7790</v>
      </c>
      <c r="K44" s="115">
        <v>20000</v>
      </c>
      <c r="L44" s="115">
        <v>2</v>
      </c>
      <c r="M44" s="4" t="s">
        <v>1053</v>
      </c>
      <c r="N44" s="103" t="s">
        <v>1093</v>
      </c>
      <c r="O44" s="158">
        <v>3405198.16</v>
      </c>
      <c r="P44" s="143" t="s">
        <v>1052</v>
      </c>
      <c r="Q44" s="167"/>
      <c r="R44" s="167"/>
      <c r="GW44" s="29"/>
      <c r="HF44" s="34"/>
      <c r="HG44" s="34"/>
      <c r="HH44" s="35"/>
    </row>
    <row r="45" spans="1:216" ht="11.25">
      <c r="A45" s="9">
        <v>39</v>
      </c>
      <c r="B45" s="80">
        <v>151</v>
      </c>
      <c r="C45" s="9" t="s">
        <v>1005</v>
      </c>
      <c r="D45" s="7" t="s">
        <v>973</v>
      </c>
      <c r="E45" s="40" t="s">
        <v>104</v>
      </c>
      <c r="F45" s="3" t="s">
        <v>1</v>
      </c>
      <c r="G45" s="7" t="s">
        <v>100</v>
      </c>
      <c r="H45" s="4">
        <v>40087</v>
      </c>
      <c r="I45" s="115">
        <v>265</v>
      </c>
      <c r="J45" s="115">
        <v>7790</v>
      </c>
      <c r="K45" s="115">
        <v>20000</v>
      </c>
      <c r="L45" s="115">
        <v>2</v>
      </c>
      <c r="M45" s="4" t="s">
        <v>1053</v>
      </c>
      <c r="N45" s="103" t="s">
        <v>1093</v>
      </c>
      <c r="O45" s="158">
        <v>3405198.16</v>
      </c>
      <c r="P45" s="143" t="s">
        <v>1052</v>
      </c>
      <c r="Q45" s="167"/>
      <c r="R45" s="167"/>
      <c r="GW45" s="29"/>
      <c r="HF45" s="34"/>
      <c r="HG45" s="34"/>
      <c r="HH45" s="35"/>
    </row>
    <row r="46" spans="1:205" ht="11.25">
      <c r="A46" s="9">
        <v>40</v>
      </c>
      <c r="B46" s="80">
        <v>151</v>
      </c>
      <c r="C46" s="9" t="s">
        <v>1005</v>
      </c>
      <c r="D46" s="7" t="s">
        <v>106</v>
      </c>
      <c r="E46" s="40" t="s">
        <v>107</v>
      </c>
      <c r="F46" s="3" t="s">
        <v>17</v>
      </c>
      <c r="G46" s="7" t="s">
        <v>105</v>
      </c>
      <c r="H46" s="4">
        <v>38961</v>
      </c>
      <c r="I46" s="115">
        <v>68</v>
      </c>
      <c r="J46" s="115">
        <v>1328</v>
      </c>
      <c r="K46" s="115">
        <v>770</v>
      </c>
      <c r="L46" s="115">
        <v>5</v>
      </c>
      <c r="M46" s="4" t="s">
        <v>3</v>
      </c>
      <c r="N46" s="4" t="s">
        <v>1091</v>
      </c>
      <c r="O46" s="158">
        <v>127851.75</v>
      </c>
      <c r="P46" s="143" t="s">
        <v>1095</v>
      </c>
      <c r="Q46" s="167"/>
      <c r="R46" s="167"/>
      <c r="GW46" s="29"/>
    </row>
    <row r="47" spans="1:216" ht="11.25">
      <c r="A47" s="9">
        <v>41</v>
      </c>
      <c r="B47" s="80">
        <v>151</v>
      </c>
      <c r="C47" s="9" t="s">
        <v>1005</v>
      </c>
      <c r="D47" s="7" t="s">
        <v>108</v>
      </c>
      <c r="E47" s="40" t="s">
        <v>109</v>
      </c>
      <c r="F47" s="3" t="s">
        <v>17</v>
      </c>
      <c r="G47" s="7" t="s">
        <v>110</v>
      </c>
      <c r="H47" s="4">
        <v>38991</v>
      </c>
      <c r="I47" s="115">
        <v>55</v>
      </c>
      <c r="J47" s="115">
        <v>1360</v>
      </c>
      <c r="K47" s="115">
        <v>1655</v>
      </c>
      <c r="L47" s="115">
        <v>2</v>
      </c>
      <c r="M47" s="4" t="s">
        <v>3</v>
      </c>
      <c r="N47" s="4" t="s">
        <v>1091</v>
      </c>
      <c r="O47" s="158">
        <v>106372.47</v>
      </c>
      <c r="P47" s="143" t="s">
        <v>1095</v>
      </c>
      <c r="Q47" s="167"/>
      <c r="R47" s="167"/>
      <c r="GW47" s="29"/>
      <c r="HF47" s="34"/>
      <c r="HG47" s="34"/>
      <c r="HH47" s="35"/>
    </row>
    <row r="48" spans="1:216" ht="11.25">
      <c r="A48" s="9">
        <v>42</v>
      </c>
      <c r="B48" s="80">
        <v>151</v>
      </c>
      <c r="C48" s="9" t="s">
        <v>1005</v>
      </c>
      <c r="D48" s="7" t="s">
        <v>111</v>
      </c>
      <c r="E48" s="40" t="s">
        <v>112</v>
      </c>
      <c r="F48" s="3" t="s">
        <v>1</v>
      </c>
      <c r="G48" s="7" t="s">
        <v>21</v>
      </c>
      <c r="H48" s="4">
        <v>39326</v>
      </c>
      <c r="I48" s="115">
        <v>280</v>
      </c>
      <c r="J48" s="115">
        <v>12667</v>
      </c>
      <c r="K48" s="115">
        <v>18000</v>
      </c>
      <c r="L48" s="115">
        <v>2</v>
      </c>
      <c r="M48" s="4" t="s">
        <v>1053</v>
      </c>
      <c r="N48" s="4" t="s">
        <v>1091</v>
      </c>
      <c r="O48" s="158">
        <v>1282159.3800000001</v>
      </c>
      <c r="P48" s="143" t="s">
        <v>1052</v>
      </c>
      <c r="Q48" s="167"/>
      <c r="R48" s="167"/>
      <c r="GW48" s="29"/>
      <c r="HF48" s="34"/>
      <c r="HG48" s="34"/>
      <c r="HH48" s="35"/>
    </row>
    <row r="49" spans="1:216" ht="11.25">
      <c r="A49" s="9">
        <v>43</v>
      </c>
      <c r="B49" s="80">
        <v>151</v>
      </c>
      <c r="C49" s="9" t="s">
        <v>1005</v>
      </c>
      <c r="D49" s="7" t="s">
        <v>113</v>
      </c>
      <c r="E49" s="40" t="s">
        <v>114</v>
      </c>
      <c r="F49" s="3" t="s">
        <v>1</v>
      </c>
      <c r="G49" s="7" t="s">
        <v>21</v>
      </c>
      <c r="H49" s="4">
        <v>39356</v>
      </c>
      <c r="I49" s="115">
        <v>280</v>
      </c>
      <c r="J49" s="115">
        <v>12667</v>
      </c>
      <c r="K49" s="115">
        <v>18000</v>
      </c>
      <c r="L49" s="115">
        <v>2</v>
      </c>
      <c r="M49" s="4" t="s">
        <v>1053</v>
      </c>
      <c r="N49" s="4" t="s">
        <v>1091</v>
      </c>
      <c r="O49" s="158">
        <v>1282159.3800000001</v>
      </c>
      <c r="P49" s="143" t="s">
        <v>1052</v>
      </c>
      <c r="Q49" s="167"/>
      <c r="R49" s="167"/>
      <c r="GW49" s="29"/>
      <c r="HF49" s="34"/>
      <c r="HG49" s="34"/>
      <c r="HH49" s="35"/>
    </row>
    <row r="50" spans="1:216" ht="11.25">
      <c r="A50" s="9">
        <v>44</v>
      </c>
      <c r="B50" s="80">
        <v>151</v>
      </c>
      <c r="C50" s="9" t="s">
        <v>1005</v>
      </c>
      <c r="D50" s="7" t="s">
        <v>118</v>
      </c>
      <c r="E50" s="40" t="s">
        <v>119</v>
      </c>
      <c r="F50" s="3" t="s">
        <v>17</v>
      </c>
      <c r="G50" s="7" t="s">
        <v>86</v>
      </c>
      <c r="H50" s="4">
        <v>40725</v>
      </c>
      <c r="I50" s="115">
        <v>88</v>
      </c>
      <c r="J50" s="115">
        <v>2198</v>
      </c>
      <c r="K50" s="115">
        <v>3500</v>
      </c>
      <c r="L50" s="115">
        <v>7</v>
      </c>
      <c r="M50" s="4" t="s">
        <v>1053</v>
      </c>
      <c r="N50" s="4" t="s">
        <v>1091</v>
      </c>
      <c r="O50" s="158">
        <v>612000</v>
      </c>
      <c r="P50" s="143" t="s">
        <v>1095</v>
      </c>
      <c r="Q50" s="167"/>
      <c r="R50" s="167"/>
      <c r="GW50" s="29"/>
      <c r="HF50" s="34"/>
      <c r="HG50" s="34"/>
      <c r="HH50" s="35"/>
    </row>
    <row r="51" spans="1:216" ht="11.25">
      <c r="A51" s="9">
        <v>45</v>
      </c>
      <c r="B51" s="80">
        <v>153</v>
      </c>
      <c r="C51" s="9" t="s">
        <v>1005</v>
      </c>
      <c r="D51" s="5" t="s">
        <v>974</v>
      </c>
      <c r="E51" s="24" t="s">
        <v>120</v>
      </c>
      <c r="F51" s="2" t="s">
        <v>1</v>
      </c>
      <c r="G51" s="9" t="s">
        <v>98</v>
      </c>
      <c r="H51" s="4">
        <v>40087</v>
      </c>
      <c r="I51" s="115">
        <v>302</v>
      </c>
      <c r="J51" s="115">
        <v>12882</v>
      </c>
      <c r="K51" s="115">
        <v>29000</v>
      </c>
      <c r="L51" s="115">
        <v>2</v>
      </c>
      <c r="M51" s="4" t="s">
        <v>1053</v>
      </c>
      <c r="N51" s="103" t="s">
        <v>1093</v>
      </c>
      <c r="O51" s="158">
        <v>3495268.14</v>
      </c>
      <c r="P51" s="143" t="s">
        <v>1052</v>
      </c>
      <c r="Q51" s="167"/>
      <c r="R51" s="167"/>
      <c r="GW51" s="29"/>
      <c r="HF51" s="34"/>
      <c r="HG51" s="34"/>
      <c r="HH51" s="35"/>
    </row>
    <row r="52" spans="1:216" ht="11.25">
      <c r="A52" s="9">
        <v>46</v>
      </c>
      <c r="B52" s="80">
        <v>153</v>
      </c>
      <c r="C52" s="9" t="s">
        <v>1005</v>
      </c>
      <c r="D52" s="5" t="s">
        <v>975</v>
      </c>
      <c r="E52" s="9" t="s">
        <v>121</v>
      </c>
      <c r="F52" s="2" t="s">
        <v>1</v>
      </c>
      <c r="G52" s="9" t="s">
        <v>100</v>
      </c>
      <c r="H52" s="4">
        <v>40087</v>
      </c>
      <c r="I52" s="115">
        <v>265</v>
      </c>
      <c r="J52" s="115">
        <v>7790</v>
      </c>
      <c r="K52" s="115">
        <v>20000</v>
      </c>
      <c r="L52" s="115">
        <v>2</v>
      </c>
      <c r="M52" s="4" t="s">
        <v>1053</v>
      </c>
      <c r="N52" s="103" t="s">
        <v>1093</v>
      </c>
      <c r="O52" s="158">
        <v>3396182.79</v>
      </c>
      <c r="P52" s="143" t="s">
        <v>1052</v>
      </c>
      <c r="Q52" s="167"/>
      <c r="R52" s="167"/>
      <c r="GW52" s="29"/>
      <c r="HF52" s="34"/>
      <c r="HG52" s="34"/>
      <c r="HH52" s="35"/>
    </row>
    <row r="53" spans="1:216" ht="11.25">
      <c r="A53" s="9">
        <v>47</v>
      </c>
      <c r="B53" s="80">
        <v>153</v>
      </c>
      <c r="C53" s="9" t="s">
        <v>1005</v>
      </c>
      <c r="D53" s="5" t="s">
        <v>976</v>
      </c>
      <c r="E53" s="24" t="s">
        <v>122</v>
      </c>
      <c r="F53" s="2" t="s">
        <v>1</v>
      </c>
      <c r="G53" s="9" t="s">
        <v>216</v>
      </c>
      <c r="H53" s="4">
        <v>40087</v>
      </c>
      <c r="I53" s="115">
        <v>302</v>
      </c>
      <c r="J53" s="115">
        <v>12882</v>
      </c>
      <c r="K53" s="115">
        <v>29000</v>
      </c>
      <c r="L53" s="115">
        <v>2</v>
      </c>
      <c r="M53" s="4" t="s">
        <v>1053</v>
      </c>
      <c r="N53" s="103" t="s">
        <v>1093</v>
      </c>
      <c r="O53" s="158">
        <v>3726819.46</v>
      </c>
      <c r="P53" s="143" t="s">
        <v>1052</v>
      </c>
      <c r="Q53" s="167"/>
      <c r="R53" s="167"/>
      <c r="GW53" s="29"/>
      <c r="HF53" s="34"/>
      <c r="HG53" s="34"/>
      <c r="HH53" s="35"/>
    </row>
    <row r="54" spans="1:216" ht="11.25">
      <c r="A54" s="9">
        <v>48</v>
      </c>
      <c r="B54" s="80">
        <v>153</v>
      </c>
      <c r="C54" s="9" t="s">
        <v>1005</v>
      </c>
      <c r="D54" s="12" t="s">
        <v>977</v>
      </c>
      <c r="E54" s="42" t="s">
        <v>123</v>
      </c>
      <c r="F54" s="2" t="s">
        <v>1</v>
      </c>
      <c r="G54" s="9" t="s">
        <v>1105</v>
      </c>
      <c r="H54" s="4">
        <v>40087</v>
      </c>
      <c r="I54" s="115">
        <v>265</v>
      </c>
      <c r="J54" s="115">
        <v>7790</v>
      </c>
      <c r="K54" s="115">
        <v>20000</v>
      </c>
      <c r="L54" s="115">
        <v>2</v>
      </c>
      <c r="M54" s="4" t="s">
        <v>1053</v>
      </c>
      <c r="N54" s="103" t="s">
        <v>1093</v>
      </c>
      <c r="O54" s="158">
        <v>3227159.39</v>
      </c>
      <c r="P54" s="143" t="s">
        <v>1052</v>
      </c>
      <c r="Q54" s="167"/>
      <c r="R54" s="167"/>
      <c r="GW54" s="29"/>
      <c r="HF54" s="34"/>
      <c r="HG54" s="34"/>
      <c r="HH54" s="35"/>
    </row>
    <row r="55" spans="1:216" ht="11.25">
      <c r="A55" s="9">
        <v>49</v>
      </c>
      <c r="B55" s="80">
        <v>153</v>
      </c>
      <c r="C55" s="9" t="s">
        <v>1005</v>
      </c>
      <c r="D55" s="1" t="s">
        <v>978</v>
      </c>
      <c r="E55" s="9" t="s">
        <v>124</v>
      </c>
      <c r="F55" s="3" t="s">
        <v>1</v>
      </c>
      <c r="G55" s="9" t="s">
        <v>1105</v>
      </c>
      <c r="H55" s="4">
        <v>40087</v>
      </c>
      <c r="I55" s="115">
        <v>265</v>
      </c>
      <c r="J55" s="115">
        <v>7790</v>
      </c>
      <c r="K55" s="115">
        <v>20000</v>
      </c>
      <c r="L55" s="115">
        <v>2</v>
      </c>
      <c r="M55" s="4" t="s">
        <v>1053</v>
      </c>
      <c r="N55" s="103" t="s">
        <v>1093</v>
      </c>
      <c r="O55" s="158">
        <v>3227159.39</v>
      </c>
      <c r="P55" s="143" t="s">
        <v>1052</v>
      </c>
      <c r="Q55" s="167"/>
      <c r="R55" s="167"/>
      <c r="GW55" s="29"/>
      <c r="HF55" s="34"/>
      <c r="HG55" s="34"/>
      <c r="HH55" s="35"/>
    </row>
    <row r="56" spans="1:216" ht="11.25">
      <c r="A56" s="9">
        <v>50</v>
      </c>
      <c r="B56" s="80">
        <v>153</v>
      </c>
      <c r="C56" s="9" t="s">
        <v>1005</v>
      </c>
      <c r="D56" s="6" t="s">
        <v>125</v>
      </c>
      <c r="E56" s="39" t="s">
        <v>126</v>
      </c>
      <c r="F56" s="3" t="s">
        <v>17</v>
      </c>
      <c r="G56" s="7" t="s">
        <v>151</v>
      </c>
      <c r="H56" s="4">
        <v>40087</v>
      </c>
      <c r="I56" s="115">
        <v>59</v>
      </c>
      <c r="J56" s="115">
        <v>1388</v>
      </c>
      <c r="K56" s="115">
        <v>1605</v>
      </c>
      <c r="L56" s="115">
        <v>5</v>
      </c>
      <c r="M56" s="4" t="s">
        <v>3</v>
      </c>
      <c r="N56" s="4" t="s">
        <v>1091</v>
      </c>
      <c r="O56" s="158">
        <v>176085</v>
      </c>
      <c r="P56" s="143" t="s">
        <v>1095</v>
      </c>
      <c r="Q56" s="167"/>
      <c r="R56" s="167"/>
      <c r="GW56" s="29"/>
      <c r="HF56" s="34"/>
      <c r="HG56" s="34"/>
      <c r="HH56" s="35"/>
    </row>
    <row r="57" spans="1:216" ht="11.25">
      <c r="A57" s="9">
        <v>51</v>
      </c>
      <c r="B57" s="80">
        <v>153</v>
      </c>
      <c r="C57" s="9" t="s">
        <v>1005</v>
      </c>
      <c r="D57" s="7" t="s">
        <v>127</v>
      </c>
      <c r="E57" s="40" t="s">
        <v>128</v>
      </c>
      <c r="F57" s="3" t="s">
        <v>17</v>
      </c>
      <c r="G57" s="7" t="s">
        <v>151</v>
      </c>
      <c r="H57" s="4">
        <v>40087</v>
      </c>
      <c r="I57" s="115">
        <v>59</v>
      </c>
      <c r="J57" s="115">
        <v>1388</v>
      </c>
      <c r="K57" s="115">
        <v>1605</v>
      </c>
      <c r="L57" s="115">
        <v>5</v>
      </c>
      <c r="M57" s="4" t="s">
        <v>3</v>
      </c>
      <c r="N57" s="4" t="s">
        <v>1091</v>
      </c>
      <c r="O57" s="158">
        <v>176085</v>
      </c>
      <c r="P57" s="143" t="s">
        <v>1095</v>
      </c>
      <c r="Q57" s="167"/>
      <c r="R57" s="167"/>
      <c r="GW57" s="29"/>
      <c r="HF57" s="34"/>
      <c r="HG57" s="34"/>
      <c r="HH57" s="35"/>
    </row>
    <row r="58" spans="1:216" ht="11.25">
      <c r="A58" s="9">
        <v>52</v>
      </c>
      <c r="B58" s="80">
        <v>153</v>
      </c>
      <c r="C58" s="9" t="s">
        <v>1005</v>
      </c>
      <c r="D58" s="7" t="s">
        <v>129</v>
      </c>
      <c r="E58" s="40" t="s">
        <v>130</v>
      </c>
      <c r="F58" s="3" t="s">
        <v>1</v>
      </c>
      <c r="G58" s="7" t="s">
        <v>21</v>
      </c>
      <c r="H58" s="4">
        <v>39753</v>
      </c>
      <c r="I58" s="115">
        <v>280</v>
      </c>
      <c r="J58" s="115">
        <v>12667</v>
      </c>
      <c r="K58" s="115">
        <v>18000</v>
      </c>
      <c r="L58" s="115">
        <v>2</v>
      </c>
      <c r="M58" s="4" t="s">
        <v>1053</v>
      </c>
      <c r="N58" s="4" t="s">
        <v>1091</v>
      </c>
      <c r="O58" s="158">
        <v>1549120.3</v>
      </c>
      <c r="P58" s="143" t="s">
        <v>1052</v>
      </c>
      <c r="Q58" s="167"/>
      <c r="R58" s="167"/>
      <c r="GW58" s="29"/>
      <c r="HF58" s="34"/>
      <c r="HG58" s="34"/>
      <c r="HH58" s="35"/>
    </row>
    <row r="59" spans="1:216" ht="11.25">
      <c r="A59" s="9">
        <v>53</v>
      </c>
      <c r="B59" s="80">
        <v>153</v>
      </c>
      <c r="C59" s="9" t="s">
        <v>1005</v>
      </c>
      <c r="D59" s="7" t="s">
        <v>131</v>
      </c>
      <c r="E59" s="40" t="s">
        <v>132</v>
      </c>
      <c r="F59" s="3" t="s">
        <v>17</v>
      </c>
      <c r="G59" s="7" t="s">
        <v>41</v>
      </c>
      <c r="H59" s="4">
        <v>39753</v>
      </c>
      <c r="I59" s="115">
        <v>74</v>
      </c>
      <c r="J59" s="115">
        <v>2402</v>
      </c>
      <c r="K59" s="115">
        <v>2750</v>
      </c>
      <c r="L59" s="115">
        <v>7</v>
      </c>
      <c r="M59" s="4" t="s">
        <v>1053</v>
      </c>
      <c r="N59" s="4" t="s">
        <v>1091</v>
      </c>
      <c r="O59" s="158">
        <v>422439.29000000004</v>
      </c>
      <c r="P59" s="143" t="s">
        <v>1095</v>
      </c>
      <c r="Q59" s="167"/>
      <c r="R59" s="167"/>
      <c r="GW59" s="29"/>
      <c r="HF59" s="34"/>
      <c r="HG59" s="34"/>
      <c r="HH59" s="35"/>
    </row>
    <row r="60" spans="1:216" ht="11.25">
      <c r="A60" s="9">
        <v>54</v>
      </c>
      <c r="B60" s="80">
        <v>153</v>
      </c>
      <c r="C60" s="9" t="s">
        <v>1005</v>
      </c>
      <c r="D60" s="7" t="s">
        <v>133</v>
      </c>
      <c r="E60" s="40" t="s">
        <v>134</v>
      </c>
      <c r="F60" s="3" t="s">
        <v>17</v>
      </c>
      <c r="G60" s="7" t="s">
        <v>41</v>
      </c>
      <c r="H60" s="4">
        <v>39753</v>
      </c>
      <c r="I60" s="115">
        <v>74</v>
      </c>
      <c r="J60" s="115">
        <v>2402</v>
      </c>
      <c r="K60" s="115">
        <v>2750</v>
      </c>
      <c r="L60" s="115">
        <v>7</v>
      </c>
      <c r="M60" s="4" t="s">
        <v>1053</v>
      </c>
      <c r="N60" s="4" t="s">
        <v>1091</v>
      </c>
      <c r="O60" s="158">
        <v>422439.29000000004</v>
      </c>
      <c r="P60" s="143" t="s">
        <v>1095</v>
      </c>
      <c r="Q60" s="167"/>
      <c r="R60" s="167"/>
      <c r="GW60" s="29"/>
      <c r="HF60" s="34"/>
      <c r="HG60" s="34"/>
      <c r="HH60" s="35"/>
    </row>
    <row r="61" spans="1:216" ht="11.25">
      <c r="A61" s="9">
        <v>55</v>
      </c>
      <c r="B61" s="80">
        <v>153</v>
      </c>
      <c r="C61" s="9" t="s">
        <v>1005</v>
      </c>
      <c r="D61" s="7" t="s">
        <v>135</v>
      </c>
      <c r="E61" s="40" t="s">
        <v>136</v>
      </c>
      <c r="F61" s="3" t="s">
        <v>17</v>
      </c>
      <c r="G61" s="7" t="s">
        <v>41</v>
      </c>
      <c r="H61" s="4">
        <v>39753</v>
      </c>
      <c r="I61" s="115">
        <v>74</v>
      </c>
      <c r="J61" s="115">
        <v>2402</v>
      </c>
      <c r="K61" s="115">
        <v>2750</v>
      </c>
      <c r="L61" s="115">
        <v>7</v>
      </c>
      <c r="M61" s="4" t="s">
        <v>1053</v>
      </c>
      <c r="N61" s="4" t="s">
        <v>1091</v>
      </c>
      <c r="O61" s="158">
        <v>422439.29000000004</v>
      </c>
      <c r="P61" s="143" t="s">
        <v>1095</v>
      </c>
      <c r="Q61" s="167"/>
      <c r="R61" s="167"/>
      <c r="GW61" s="29"/>
      <c r="HF61" s="34"/>
      <c r="HG61" s="34"/>
      <c r="HH61" s="35"/>
    </row>
    <row r="62" spans="1:216" ht="11.25">
      <c r="A62" s="9">
        <v>56</v>
      </c>
      <c r="B62" s="80">
        <v>153</v>
      </c>
      <c r="C62" s="9" t="s">
        <v>1005</v>
      </c>
      <c r="D62" s="7" t="s">
        <v>137</v>
      </c>
      <c r="E62" s="40" t="s">
        <v>138</v>
      </c>
      <c r="F62" s="3" t="s">
        <v>17</v>
      </c>
      <c r="G62" s="7" t="s">
        <v>41</v>
      </c>
      <c r="H62" s="4">
        <v>39753</v>
      </c>
      <c r="I62" s="115">
        <v>74</v>
      </c>
      <c r="J62" s="115">
        <v>2402</v>
      </c>
      <c r="K62" s="115">
        <v>2750</v>
      </c>
      <c r="L62" s="115">
        <v>7</v>
      </c>
      <c r="M62" s="4" t="s">
        <v>1053</v>
      </c>
      <c r="N62" s="4" t="s">
        <v>1091</v>
      </c>
      <c r="O62" s="158">
        <v>422439.29000000004</v>
      </c>
      <c r="P62" s="143" t="s">
        <v>1095</v>
      </c>
      <c r="Q62" s="167"/>
      <c r="R62" s="167"/>
      <c r="GW62" s="29"/>
      <c r="HF62" s="34"/>
      <c r="HG62" s="34"/>
      <c r="HH62" s="35"/>
    </row>
    <row r="63" spans="1:216" ht="11.25">
      <c r="A63" s="9">
        <v>57</v>
      </c>
      <c r="B63" s="80">
        <v>153</v>
      </c>
      <c r="C63" s="9" t="s">
        <v>1005</v>
      </c>
      <c r="D63" s="7" t="s">
        <v>139</v>
      </c>
      <c r="E63" s="40" t="s">
        <v>140</v>
      </c>
      <c r="F63" s="3" t="s">
        <v>17</v>
      </c>
      <c r="G63" s="7" t="s">
        <v>18</v>
      </c>
      <c r="H63" s="4">
        <v>39600</v>
      </c>
      <c r="I63" s="115">
        <v>51</v>
      </c>
      <c r="J63" s="115">
        <v>1198</v>
      </c>
      <c r="K63" s="115">
        <v>1565</v>
      </c>
      <c r="L63" s="115">
        <v>5</v>
      </c>
      <c r="M63" s="4" t="s">
        <v>3</v>
      </c>
      <c r="N63" s="4" t="s">
        <v>1091</v>
      </c>
      <c r="O63" s="158">
        <v>156641.76</v>
      </c>
      <c r="P63" s="143" t="s">
        <v>1095</v>
      </c>
      <c r="Q63" s="167"/>
      <c r="R63" s="167"/>
      <c r="GW63" s="29"/>
      <c r="HF63" s="34"/>
      <c r="HG63" s="34"/>
      <c r="HH63" s="35"/>
    </row>
    <row r="64" spans="1:216" ht="11.25">
      <c r="A64" s="9">
        <v>58</v>
      </c>
      <c r="B64" s="80">
        <v>153</v>
      </c>
      <c r="C64" s="9" t="s">
        <v>1005</v>
      </c>
      <c r="D64" s="7" t="s">
        <v>141</v>
      </c>
      <c r="E64" s="40" t="s">
        <v>142</v>
      </c>
      <c r="F64" s="3" t="s">
        <v>1</v>
      </c>
      <c r="G64" s="7" t="s">
        <v>21</v>
      </c>
      <c r="H64" s="4">
        <v>38899</v>
      </c>
      <c r="I64" s="115">
        <v>270</v>
      </c>
      <c r="J64" s="115">
        <v>12667</v>
      </c>
      <c r="K64" s="115">
        <v>28500</v>
      </c>
      <c r="L64" s="115">
        <v>2</v>
      </c>
      <c r="M64" s="4" t="s">
        <v>1053</v>
      </c>
      <c r="N64" s="4" t="s">
        <v>1091</v>
      </c>
      <c r="O64" s="158">
        <v>584571.1</v>
      </c>
      <c r="P64" s="143" t="s">
        <v>1052</v>
      </c>
      <c r="Q64" s="167"/>
      <c r="R64" s="167"/>
      <c r="GW64" s="29"/>
      <c r="HF64" s="34"/>
      <c r="HG64" s="34"/>
      <c r="HH64" s="35"/>
    </row>
    <row r="65" spans="1:216" ht="11.25">
      <c r="A65" s="9">
        <v>59</v>
      </c>
      <c r="B65" s="80">
        <v>153</v>
      </c>
      <c r="C65" s="9" t="s">
        <v>1005</v>
      </c>
      <c r="D65" s="7" t="s">
        <v>143</v>
      </c>
      <c r="E65" s="40" t="s">
        <v>144</v>
      </c>
      <c r="F65" s="3" t="s">
        <v>17</v>
      </c>
      <c r="G65" s="7" t="s">
        <v>18</v>
      </c>
      <c r="H65" s="4">
        <v>38930</v>
      </c>
      <c r="I65" s="115">
        <v>40</v>
      </c>
      <c r="J65" s="115">
        <v>1198</v>
      </c>
      <c r="K65" s="115">
        <v>1560</v>
      </c>
      <c r="L65" s="115">
        <v>5</v>
      </c>
      <c r="M65" s="4" t="s">
        <v>3</v>
      </c>
      <c r="N65" s="4" t="s">
        <v>1091</v>
      </c>
      <c r="O65" s="158">
        <v>102025.65000000001</v>
      </c>
      <c r="P65" s="143" t="s">
        <v>1095</v>
      </c>
      <c r="Q65" s="167"/>
      <c r="R65" s="167"/>
      <c r="GW65" s="29"/>
      <c r="HF65" s="34"/>
      <c r="HG65" s="34"/>
      <c r="HH65" s="35"/>
    </row>
    <row r="66" spans="1:205" ht="11.25">
      <c r="A66" s="9">
        <v>60</v>
      </c>
      <c r="B66" s="80">
        <v>153</v>
      </c>
      <c r="C66" s="9" t="s">
        <v>1005</v>
      </c>
      <c r="D66" s="7" t="s">
        <v>145</v>
      </c>
      <c r="E66" s="40" t="s">
        <v>146</v>
      </c>
      <c r="F66" s="3" t="s">
        <v>17</v>
      </c>
      <c r="G66" s="7" t="s">
        <v>18</v>
      </c>
      <c r="H66" s="4">
        <v>39203</v>
      </c>
      <c r="I66" s="115">
        <v>60</v>
      </c>
      <c r="J66" s="115">
        <v>1390</v>
      </c>
      <c r="K66" s="115">
        <v>1575</v>
      </c>
      <c r="L66" s="115">
        <v>5</v>
      </c>
      <c r="M66" s="4" t="s">
        <v>3</v>
      </c>
      <c r="N66" s="4" t="s">
        <v>1091</v>
      </c>
      <c r="O66" s="158">
        <v>139399.56</v>
      </c>
      <c r="P66" s="143" t="s">
        <v>1095</v>
      </c>
      <c r="Q66" s="167"/>
      <c r="R66" s="167"/>
      <c r="GW66" s="29"/>
    </row>
    <row r="67" spans="1:216" ht="11.25">
      <c r="A67" s="9">
        <v>61</v>
      </c>
      <c r="B67" s="80">
        <v>153</v>
      </c>
      <c r="C67" s="9" t="s">
        <v>1005</v>
      </c>
      <c r="D67" s="7" t="s">
        <v>147</v>
      </c>
      <c r="E67" s="40" t="s">
        <v>148</v>
      </c>
      <c r="F67" s="3" t="s">
        <v>1</v>
      </c>
      <c r="G67" s="7" t="s">
        <v>21</v>
      </c>
      <c r="H67" s="4">
        <v>39356</v>
      </c>
      <c r="I67" s="115">
        <v>280</v>
      </c>
      <c r="J67" s="115">
        <v>12667</v>
      </c>
      <c r="K67" s="115">
        <v>18000</v>
      </c>
      <c r="L67" s="115">
        <v>2</v>
      </c>
      <c r="M67" s="4" t="s">
        <v>1053</v>
      </c>
      <c r="N67" s="4" t="s">
        <v>1091</v>
      </c>
      <c r="O67" s="158">
        <v>1402656.6900000002</v>
      </c>
      <c r="P67" s="143" t="s">
        <v>1052</v>
      </c>
      <c r="Q67" s="167"/>
      <c r="R67" s="167"/>
      <c r="GW67" s="29"/>
      <c r="HF67" s="34"/>
      <c r="HG67" s="34"/>
      <c r="HH67" s="35"/>
    </row>
    <row r="68" spans="1:216" ht="11.25">
      <c r="A68" s="9">
        <v>62</v>
      </c>
      <c r="B68" s="80">
        <v>153</v>
      </c>
      <c r="C68" s="9" t="s">
        <v>1005</v>
      </c>
      <c r="D68" s="7" t="s">
        <v>149</v>
      </c>
      <c r="E68" s="40" t="s">
        <v>150</v>
      </c>
      <c r="F68" s="3" t="s">
        <v>17</v>
      </c>
      <c r="G68" s="7" t="s">
        <v>151</v>
      </c>
      <c r="H68" s="4">
        <v>40483</v>
      </c>
      <c r="I68" s="115">
        <v>59</v>
      </c>
      <c r="J68" s="115">
        <v>1388</v>
      </c>
      <c r="K68" s="115">
        <v>1605</v>
      </c>
      <c r="L68" s="115">
        <v>5</v>
      </c>
      <c r="M68" s="4" t="s">
        <v>3</v>
      </c>
      <c r="N68" s="4" t="s">
        <v>1091</v>
      </c>
      <c r="O68" s="158">
        <v>178840</v>
      </c>
      <c r="P68" s="143" t="s">
        <v>1095</v>
      </c>
      <c r="Q68" s="167"/>
      <c r="R68" s="167"/>
      <c r="GW68" s="29"/>
      <c r="HF68" s="34"/>
      <c r="HG68" s="34"/>
      <c r="HH68" s="35"/>
    </row>
    <row r="69" spans="1:216" ht="11.25">
      <c r="A69" s="9">
        <v>63</v>
      </c>
      <c r="B69" s="80">
        <v>153</v>
      </c>
      <c r="C69" s="9" t="s">
        <v>1005</v>
      </c>
      <c r="D69" s="7" t="s">
        <v>152</v>
      </c>
      <c r="E69" s="40" t="s">
        <v>153</v>
      </c>
      <c r="F69" s="3" t="s">
        <v>17</v>
      </c>
      <c r="G69" s="7" t="s">
        <v>154</v>
      </c>
      <c r="H69" s="4">
        <v>40513</v>
      </c>
      <c r="I69" s="115">
        <v>54</v>
      </c>
      <c r="J69" s="115">
        <v>1360</v>
      </c>
      <c r="K69" s="115">
        <v>1617</v>
      </c>
      <c r="L69" s="115">
        <v>5</v>
      </c>
      <c r="M69" s="4" t="s">
        <v>3</v>
      </c>
      <c r="N69" s="4" t="s">
        <v>1091</v>
      </c>
      <c r="O69" s="159">
        <v>184960</v>
      </c>
      <c r="P69" s="143" t="s">
        <v>1095</v>
      </c>
      <c r="Q69" s="167"/>
      <c r="R69" s="167"/>
      <c r="GW69" s="29"/>
      <c r="HF69" s="34"/>
      <c r="HG69" s="34"/>
      <c r="HH69" s="35"/>
    </row>
    <row r="70" spans="1:216" ht="11.25">
      <c r="A70" s="9">
        <v>64</v>
      </c>
      <c r="B70" s="80">
        <v>153</v>
      </c>
      <c r="C70" s="9" t="s">
        <v>1005</v>
      </c>
      <c r="D70" s="7" t="s">
        <v>155</v>
      </c>
      <c r="E70" s="40" t="s">
        <v>156</v>
      </c>
      <c r="F70" s="3" t="s">
        <v>17</v>
      </c>
      <c r="G70" s="7" t="s">
        <v>157</v>
      </c>
      <c r="H70" s="4">
        <v>40848</v>
      </c>
      <c r="I70" s="115">
        <v>55</v>
      </c>
      <c r="J70" s="115">
        <v>1149</v>
      </c>
      <c r="K70" s="115">
        <v>1580</v>
      </c>
      <c r="L70" s="115">
        <v>5</v>
      </c>
      <c r="M70" s="4" t="s">
        <v>3</v>
      </c>
      <c r="N70" s="4" t="s">
        <v>1091</v>
      </c>
      <c r="O70" s="159">
        <v>198815</v>
      </c>
      <c r="P70" s="143" t="s">
        <v>1095</v>
      </c>
      <c r="Q70" s="167"/>
      <c r="R70" s="167"/>
      <c r="GW70" s="29"/>
      <c r="HF70" s="34"/>
      <c r="HG70" s="34"/>
      <c r="HH70" s="35"/>
    </row>
    <row r="71" spans="1:216" ht="11.25">
      <c r="A71" s="9">
        <v>65</v>
      </c>
      <c r="B71" s="80">
        <v>153</v>
      </c>
      <c r="C71" s="9" t="s">
        <v>1005</v>
      </c>
      <c r="D71" s="7" t="s">
        <v>158</v>
      </c>
      <c r="E71" s="40" t="s">
        <v>159</v>
      </c>
      <c r="F71" s="3" t="s">
        <v>1</v>
      </c>
      <c r="G71" s="9" t="s">
        <v>1105</v>
      </c>
      <c r="H71" s="4">
        <v>40878</v>
      </c>
      <c r="I71" s="115">
        <v>265</v>
      </c>
      <c r="J71" s="115">
        <v>7790</v>
      </c>
      <c r="K71" s="115">
        <v>18000</v>
      </c>
      <c r="L71" s="115">
        <v>2</v>
      </c>
      <c r="M71" s="4" t="s">
        <v>1053</v>
      </c>
      <c r="N71" s="103" t="s">
        <v>1093</v>
      </c>
      <c r="O71" s="159">
        <v>2652770.1</v>
      </c>
      <c r="P71" s="143" t="s">
        <v>1052</v>
      </c>
      <c r="Q71" s="167"/>
      <c r="R71" s="167"/>
      <c r="GW71" s="29"/>
      <c r="HF71" s="34"/>
      <c r="HG71" s="34"/>
      <c r="HH71" s="35"/>
    </row>
    <row r="72" spans="1:216" ht="11.25">
      <c r="A72" s="9">
        <v>66</v>
      </c>
      <c r="B72" s="80">
        <v>154</v>
      </c>
      <c r="C72" s="9" t="s">
        <v>1005</v>
      </c>
      <c r="D72" s="1" t="s">
        <v>160</v>
      </c>
      <c r="E72" s="9" t="s">
        <v>161</v>
      </c>
      <c r="F72" s="2" t="s">
        <v>1</v>
      </c>
      <c r="G72" s="9" t="s">
        <v>1105</v>
      </c>
      <c r="H72" s="4">
        <v>40087</v>
      </c>
      <c r="I72" s="115">
        <v>265</v>
      </c>
      <c r="J72" s="115">
        <v>7790</v>
      </c>
      <c r="K72" s="115">
        <v>20000</v>
      </c>
      <c r="L72" s="115">
        <v>2</v>
      </c>
      <c r="M72" s="4" t="s">
        <v>1053</v>
      </c>
      <c r="N72" s="4" t="s">
        <v>1093</v>
      </c>
      <c r="O72" s="159">
        <v>3236173.85</v>
      </c>
      <c r="P72" s="143" t="s">
        <v>1052</v>
      </c>
      <c r="Q72" s="167"/>
      <c r="R72" s="167"/>
      <c r="GW72" s="29"/>
      <c r="HF72" s="34"/>
      <c r="HG72" s="34"/>
      <c r="HH72" s="35"/>
    </row>
    <row r="73" spans="1:216" ht="11.25">
      <c r="A73" s="9">
        <v>67</v>
      </c>
      <c r="B73" s="80">
        <v>154</v>
      </c>
      <c r="C73" s="9" t="s">
        <v>1005</v>
      </c>
      <c r="D73" s="5" t="s">
        <v>162</v>
      </c>
      <c r="E73" s="9" t="s">
        <v>163</v>
      </c>
      <c r="F73" s="2" t="s">
        <v>1</v>
      </c>
      <c r="G73" s="9" t="s">
        <v>100</v>
      </c>
      <c r="H73" s="4">
        <v>40087</v>
      </c>
      <c r="I73" s="115">
        <v>265</v>
      </c>
      <c r="J73" s="115">
        <v>7790</v>
      </c>
      <c r="K73" s="115">
        <v>20000</v>
      </c>
      <c r="L73" s="115">
        <v>2</v>
      </c>
      <c r="M73" s="4" t="s">
        <v>1053</v>
      </c>
      <c r="N73" s="4" t="s">
        <v>1093</v>
      </c>
      <c r="O73" s="159">
        <v>3405198.16</v>
      </c>
      <c r="P73" s="143" t="s">
        <v>1052</v>
      </c>
      <c r="Q73" s="168"/>
      <c r="R73" s="168"/>
      <c r="GW73" s="29"/>
      <c r="HF73" s="34"/>
      <c r="HG73" s="34"/>
      <c r="HH73" s="35"/>
    </row>
    <row r="74" spans="1:216" ht="11.25">
      <c r="A74" s="9">
        <v>68</v>
      </c>
      <c r="B74" s="80">
        <v>154</v>
      </c>
      <c r="C74" s="9" t="s">
        <v>1005</v>
      </c>
      <c r="D74" s="5" t="s">
        <v>164</v>
      </c>
      <c r="E74" s="9" t="s">
        <v>165</v>
      </c>
      <c r="F74" s="2" t="s">
        <v>1</v>
      </c>
      <c r="G74" s="9" t="s">
        <v>1105</v>
      </c>
      <c r="H74" s="4">
        <v>40087</v>
      </c>
      <c r="I74" s="115">
        <v>265</v>
      </c>
      <c r="J74" s="115">
        <v>7790</v>
      </c>
      <c r="K74" s="115">
        <v>20000</v>
      </c>
      <c r="L74" s="115">
        <v>2</v>
      </c>
      <c r="M74" s="4" t="s">
        <v>1053</v>
      </c>
      <c r="N74" s="4" t="s">
        <v>1093</v>
      </c>
      <c r="O74" s="159">
        <v>3236173.85</v>
      </c>
      <c r="P74" s="143" t="s">
        <v>1052</v>
      </c>
      <c r="Q74" s="167"/>
      <c r="R74" s="167"/>
      <c r="GW74" s="29"/>
      <c r="HF74" s="34"/>
      <c r="HG74" s="34"/>
      <c r="HH74" s="35"/>
    </row>
    <row r="75" spans="1:216" ht="11.25">
      <c r="A75" s="9">
        <v>69</v>
      </c>
      <c r="B75" s="80">
        <v>154</v>
      </c>
      <c r="C75" s="9" t="s">
        <v>1005</v>
      </c>
      <c r="D75" s="5" t="s">
        <v>166</v>
      </c>
      <c r="E75" s="9" t="s">
        <v>167</v>
      </c>
      <c r="F75" s="2" t="s">
        <v>1</v>
      </c>
      <c r="G75" s="9" t="s">
        <v>1105</v>
      </c>
      <c r="H75" s="4">
        <v>40087</v>
      </c>
      <c r="I75" s="115">
        <v>265</v>
      </c>
      <c r="J75" s="115">
        <v>7790</v>
      </c>
      <c r="K75" s="115">
        <v>20000</v>
      </c>
      <c r="L75" s="115">
        <v>2</v>
      </c>
      <c r="M75" s="4" t="s">
        <v>1053</v>
      </c>
      <c r="N75" s="4" t="s">
        <v>1093</v>
      </c>
      <c r="O75" s="159">
        <v>3236173.85</v>
      </c>
      <c r="P75" s="143" t="s">
        <v>1052</v>
      </c>
      <c r="Q75" s="167"/>
      <c r="R75" s="167"/>
      <c r="GW75" s="29"/>
      <c r="HF75" s="34"/>
      <c r="HG75" s="34"/>
      <c r="HH75" s="35"/>
    </row>
    <row r="76" spans="1:216" ht="11.25">
      <c r="A76" s="9">
        <v>70</v>
      </c>
      <c r="B76" s="80">
        <v>154</v>
      </c>
      <c r="C76" s="9" t="s">
        <v>1005</v>
      </c>
      <c r="D76" s="5" t="s">
        <v>168</v>
      </c>
      <c r="E76" s="9" t="s">
        <v>169</v>
      </c>
      <c r="F76" s="2" t="s">
        <v>1</v>
      </c>
      <c r="G76" s="9" t="s">
        <v>1105</v>
      </c>
      <c r="H76" s="4">
        <v>40087</v>
      </c>
      <c r="I76" s="115">
        <v>265</v>
      </c>
      <c r="J76" s="115">
        <v>7790</v>
      </c>
      <c r="K76" s="115">
        <v>20000</v>
      </c>
      <c r="L76" s="115">
        <v>2</v>
      </c>
      <c r="M76" s="4" t="s">
        <v>1053</v>
      </c>
      <c r="N76" s="4" t="s">
        <v>1093</v>
      </c>
      <c r="O76" s="159">
        <v>3236173.85</v>
      </c>
      <c r="P76" s="143" t="s">
        <v>1052</v>
      </c>
      <c r="Q76" s="167"/>
      <c r="R76" s="167"/>
      <c r="GW76" s="29"/>
      <c r="HF76" s="34"/>
      <c r="HG76" s="34"/>
      <c r="HH76" s="35"/>
    </row>
    <row r="77" spans="1:216" ht="11.25">
      <c r="A77" s="9">
        <v>71</v>
      </c>
      <c r="B77" s="80">
        <v>154</v>
      </c>
      <c r="C77" s="9" t="s">
        <v>1005</v>
      </c>
      <c r="D77" s="5" t="s">
        <v>170</v>
      </c>
      <c r="E77" s="9" t="s">
        <v>171</v>
      </c>
      <c r="F77" s="2" t="s">
        <v>1</v>
      </c>
      <c r="G77" s="9" t="s">
        <v>1105</v>
      </c>
      <c r="H77" s="4">
        <v>40087</v>
      </c>
      <c r="I77" s="115">
        <v>265</v>
      </c>
      <c r="J77" s="115">
        <v>7790</v>
      </c>
      <c r="K77" s="115">
        <v>20000</v>
      </c>
      <c r="L77" s="115">
        <v>2</v>
      </c>
      <c r="M77" s="4" t="s">
        <v>1053</v>
      </c>
      <c r="N77" s="4" t="s">
        <v>1093</v>
      </c>
      <c r="O77" s="159">
        <v>3236173.85</v>
      </c>
      <c r="P77" s="143" t="s">
        <v>1052</v>
      </c>
      <c r="Q77" s="167"/>
      <c r="R77" s="167"/>
      <c r="GW77" s="29"/>
      <c r="HF77" s="34"/>
      <c r="HG77" s="34"/>
      <c r="HH77" s="35"/>
    </row>
    <row r="78" spans="1:216" ht="11.25">
      <c r="A78" s="9">
        <v>72</v>
      </c>
      <c r="B78" s="80">
        <v>154</v>
      </c>
      <c r="C78" s="9" t="s">
        <v>1005</v>
      </c>
      <c r="D78" s="6" t="s">
        <v>172</v>
      </c>
      <c r="E78" s="39" t="s">
        <v>173</v>
      </c>
      <c r="F78" s="3" t="s">
        <v>17</v>
      </c>
      <c r="G78" s="7" t="s">
        <v>151</v>
      </c>
      <c r="H78" s="4">
        <v>40087</v>
      </c>
      <c r="I78" s="115">
        <v>59</v>
      </c>
      <c r="J78" s="115">
        <v>1388</v>
      </c>
      <c r="K78" s="115">
        <v>1605</v>
      </c>
      <c r="L78" s="115">
        <v>5</v>
      </c>
      <c r="M78" s="4" t="s">
        <v>3</v>
      </c>
      <c r="N78" s="4" t="s">
        <v>1091</v>
      </c>
      <c r="O78" s="159">
        <v>176085</v>
      </c>
      <c r="P78" s="143" t="s">
        <v>1095</v>
      </c>
      <c r="Q78" s="167"/>
      <c r="R78" s="167"/>
      <c r="GW78" s="29"/>
      <c r="HF78" s="34"/>
      <c r="HG78" s="34"/>
      <c r="HH78" s="35"/>
    </row>
    <row r="79" spans="1:216" ht="11.25">
      <c r="A79" s="9">
        <v>73</v>
      </c>
      <c r="B79" s="80">
        <v>154</v>
      </c>
      <c r="C79" s="9" t="s">
        <v>1005</v>
      </c>
      <c r="D79" s="7" t="s">
        <v>174</v>
      </c>
      <c r="E79" s="40" t="s">
        <v>175</v>
      </c>
      <c r="F79" s="3" t="s">
        <v>17</v>
      </c>
      <c r="G79" s="7" t="s">
        <v>151</v>
      </c>
      <c r="H79" s="4">
        <v>40087</v>
      </c>
      <c r="I79" s="115">
        <v>59</v>
      </c>
      <c r="J79" s="115">
        <v>1388</v>
      </c>
      <c r="K79" s="115">
        <v>1605</v>
      </c>
      <c r="L79" s="115">
        <v>5</v>
      </c>
      <c r="M79" s="4" t="s">
        <v>3</v>
      </c>
      <c r="N79" s="4" t="s">
        <v>1091</v>
      </c>
      <c r="O79" s="159">
        <v>176085</v>
      </c>
      <c r="P79" s="143" t="s">
        <v>1095</v>
      </c>
      <c r="Q79" s="167"/>
      <c r="R79" s="167"/>
      <c r="GW79" s="29"/>
      <c r="HF79" s="34"/>
      <c r="HG79" s="34"/>
      <c r="HH79" s="35"/>
    </row>
    <row r="80" spans="1:216" ht="11.25">
      <c r="A80" s="9">
        <v>74</v>
      </c>
      <c r="B80" s="80">
        <v>154</v>
      </c>
      <c r="C80" s="9" t="s">
        <v>1005</v>
      </c>
      <c r="D80" s="7" t="s">
        <v>176</v>
      </c>
      <c r="E80" s="40" t="s">
        <v>177</v>
      </c>
      <c r="F80" s="3" t="s">
        <v>17</v>
      </c>
      <c r="G80" s="7" t="s">
        <v>110</v>
      </c>
      <c r="H80" s="4">
        <v>39904</v>
      </c>
      <c r="I80" s="115">
        <v>66</v>
      </c>
      <c r="J80" s="115">
        <v>1560</v>
      </c>
      <c r="K80" s="115">
        <v>2305</v>
      </c>
      <c r="L80" s="115">
        <v>5</v>
      </c>
      <c r="M80" s="4" t="s">
        <v>1053</v>
      </c>
      <c r="N80" s="4" t="s">
        <v>1091</v>
      </c>
      <c r="O80" s="159">
        <v>235087.58000000002</v>
      </c>
      <c r="P80" s="143" t="s">
        <v>1095</v>
      </c>
      <c r="Q80" s="167"/>
      <c r="R80" s="167"/>
      <c r="GW80" s="29"/>
      <c r="HF80" s="34"/>
      <c r="HG80" s="34"/>
      <c r="HH80" s="35"/>
    </row>
    <row r="81" spans="1:216" ht="11.25">
      <c r="A81" s="9">
        <v>75</v>
      </c>
      <c r="B81" s="80">
        <v>154</v>
      </c>
      <c r="C81" s="9" t="s">
        <v>1005</v>
      </c>
      <c r="D81" s="7" t="s">
        <v>178</v>
      </c>
      <c r="E81" s="40" t="s">
        <v>179</v>
      </c>
      <c r="F81" s="3" t="s">
        <v>17</v>
      </c>
      <c r="G81" s="7" t="s">
        <v>41</v>
      </c>
      <c r="H81" s="4">
        <v>39753</v>
      </c>
      <c r="I81" s="115">
        <v>81</v>
      </c>
      <c r="J81" s="115">
        <v>2198</v>
      </c>
      <c r="K81" s="115">
        <v>3000</v>
      </c>
      <c r="L81" s="115">
        <v>3</v>
      </c>
      <c r="M81" s="4" t="s">
        <v>1053</v>
      </c>
      <c r="N81" s="4" t="s">
        <v>1091</v>
      </c>
      <c r="O81" s="159">
        <v>358465.38</v>
      </c>
      <c r="P81" s="143" t="s">
        <v>1095</v>
      </c>
      <c r="Q81" s="167"/>
      <c r="R81" s="167"/>
      <c r="GW81" s="29"/>
      <c r="HF81" s="34"/>
      <c r="HG81" s="34"/>
      <c r="HH81" s="35"/>
    </row>
    <row r="82" spans="1:216" ht="11.25">
      <c r="A82" s="9">
        <v>76</v>
      </c>
      <c r="B82" s="80">
        <v>154</v>
      </c>
      <c r="C82" s="9" t="s">
        <v>1005</v>
      </c>
      <c r="D82" s="7" t="s">
        <v>180</v>
      </c>
      <c r="E82" s="40" t="s">
        <v>181</v>
      </c>
      <c r="F82" s="3" t="s">
        <v>1</v>
      </c>
      <c r="G82" s="7" t="s">
        <v>21</v>
      </c>
      <c r="H82" s="4">
        <v>39722</v>
      </c>
      <c r="I82" s="115">
        <v>280</v>
      </c>
      <c r="J82" s="115">
        <v>12667</v>
      </c>
      <c r="K82" s="115">
        <v>28500</v>
      </c>
      <c r="L82" s="115">
        <v>2</v>
      </c>
      <c r="M82" s="4" t="s">
        <v>1053</v>
      </c>
      <c r="N82" s="4" t="s">
        <v>1091</v>
      </c>
      <c r="O82" s="159">
        <v>1737046.22</v>
      </c>
      <c r="P82" s="143" t="s">
        <v>1052</v>
      </c>
      <c r="Q82" s="167"/>
      <c r="R82" s="167"/>
      <c r="GW82" s="29"/>
      <c r="HF82" s="34"/>
      <c r="HG82" s="34"/>
      <c r="HH82" s="35"/>
    </row>
    <row r="83" spans="1:216" ht="11.25">
      <c r="A83" s="9">
        <v>77</v>
      </c>
      <c r="B83" s="80">
        <v>154</v>
      </c>
      <c r="C83" s="9" t="s">
        <v>1005</v>
      </c>
      <c r="D83" s="7" t="s">
        <v>182</v>
      </c>
      <c r="E83" s="40" t="s">
        <v>183</v>
      </c>
      <c r="F83" s="3" t="s">
        <v>17</v>
      </c>
      <c r="G83" s="7" t="s">
        <v>18</v>
      </c>
      <c r="H83" s="4">
        <v>39600</v>
      </c>
      <c r="I83" s="115">
        <v>51</v>
      </c>
      <c r="J83" s="115">
        <v>1198</v>
      </c>
      <c r="K83" s="115">
        <v>1565</v>
      </c>
      <c r="L83" s="115">
        <v>5</v>
      </c>
      <c r="M83" s="4" t="s">
        <v>3</v>
      </c>
      <c r="N83" s="4" t="s">
        <v>1091</v>
      </c>
      <c r="O83" s="159">
        <v>123422.16</v>
      </c>
      <c r="P83" s="143" t="s">
        <v>1095</v>
      </c>
      <c r="Q83" s="167"/>
      <c r="R83" s="167"/>
      <c r="GW83" s="29"/>
      <c r="HF83" s="34"/>
      <c r="HG83" s="34"/>
      <c r="HH83" s="35"/>
    </row>
    <row r="84" spans="1:216" ht="11.25">
      <c r="A84" s="9">
        <v>78</v>
      </c>
      <c r="B84" s="80">
        <v>154</v>
      </c>
      <c r="C84" s="9" t="s">
        <v>1005</v>
      </c>
      <c r="D84" s="7" t="s">
        <v>184</v>
      </c>
      <c r="E84" s="40" t="s">
        <v>185</v>
      </c>
      <c r="F84" s="3" t="s">
        <v>1</v>
      </c>
      <c r="G84" s="7" t="s">
        <v>110</v>
      </c>
      <c r="H84" s="4">
        <v>39539</v>
      </c>
      <c r="I84" s="115">
        <v>55</v>
      </c>
      <c r="J84" s="115">
        <v>1360</v>
      </c>
      <c r="K84" s="115">
        <v>1817</v>
      </c>
      <c r="L84" s="115">
        <v>5</v>
      </c>
      <c r="M84" s="4" t="s">
        <v>3</v>
      </c>
      <c r="N84" s="4" t="s">
        <v>1091</v>
      </c>
      <c r="O84" s="159">
        <v>123554.22</v>
      </c>
      <c r="P84" s="143" t="s">
        <v>1095</v>
      </c>
      <c r="Q84" s="167"/>
      <c r="R84" s="167"/>
      <c r="GW84" s="29"/>
      <c r="HF84" s="34"/>
      <c r="HG84" s="34"/>
      <c r="HH84" s="35"/>
    </row>
    <row r="85" spans="1:216" ht="11.25">
      <c r="A85" s="9">
        <v>79</v>
      </c>
      <c r="B85" s="80">
        <v>154</v>
      </c>
      <c r="C85" s="9" t="s">
        <v>1005</v>
      </c>
      <c r="D85" s="7" t="s">
        <v>186</v>
      </c>
      <c r="E85" s="40" t="s">
        <v>187</v>
      </c>
      <c r="F85" s="3" t="s">
        <v>1</v>
      </c>
      <c r="G85" s="7" t="s">
        <v>188</v>
      </c>
      <c r="H85" s="4">
        <v>39173</v>
      </c>
      <c r="I85" s="115">
        <v>206</v>
      </c>
      <c r="J85" s="115">
        <v>6781</v>
      </c>
      <c r="K85" s="115">
        <v>18600</v>
      </c>
      <c r="L85" s="115">
        <v>2</v>
      </c>
      <c r="M85" s="4" t="s">
        <v>1053</v>
      </c>
      <c r="N85" s="4" t="s">
        <v>1091</v>
      </c>
      <c r="O85" s="159">
        <v>687331.38</v>
      </c>
      <c r="P85" s="143" t="s">
        <v>1052</v>
      </c>
      <c r="Q85" s="167"/>
      <c r="R85" s="167"/>
      <c r="GW85" s="29"/>
      <c r="HF85" s="34"/>
      <c r="HG85" s="34"/>
      <c r="HH85" s="35"/>
    </row>
    <row r="86" spans="1:216" ht="11.25">
      <c r="A86" s="9">
        <v>80</v>
      </c>
      <c r="B86" s="80">
        <v>154</v>
      </c>
      <c r="C86" s="9" t="s">
        <v>1005</v>
      </c>
      <c r="D86" s="7" t="s">
        <v>189</v>
      </c>
      <c r="E86" s="40" t="s">
        <v>190</v>
      </c>
      <c r="F86" s="3" t="s">
        <v>17</v>
      </c>
      <c r="G86" s="7" t="s">
        <v>41</v>
      </c>
      <c r="H86" s="4">
        <v>39173</v>
      </c>
      <c r="I86" s="115">
        <v>63</v>
      </c>
      <c r="J86" s="115">
        <v>2198</v>
      </c>
      <c r="K86" s="115">
        <v>2600</v>
      </c>
      <c r="L86" s="115">
        <v>6</v>
      </c>
      <c r="M86" s="4" t="s">
        <v>1053</v>
      </c>
      <c r="N86" s="4" t="s">
        <v>1091</v>
      </c>
      <c r="O86" s="159">
        <v>232179.15000000002</v>
      </c>
      <c r="P86" s="143" t="s">
        <v>1095</v>
      </c>
      <c r="Q86" s="167"/>
      <c r="R86" s="167"/>
      <c r="GW86" s="29"/>
      <c r="HF86" s="34"/>
      <c r="HG86" s="34"/>
      <c r="HH86" s="35"/>
    </row>
    <row r="87" spans="1:216" ht="11.25">
      <c r="A87" s="9">
        <v>81</v>
      </c>
      <c r="B87" s="80">
        <v>154</v>
      </c>
      <c r="C87" s="9" t="s">
        <v>1005</v>
      </c>
      <c r="D87" s="7" t="s">
        <v>191</v>
      </c>
      <c r="E87" s="40" t="s">
        <v>192</v>
      </c>
      <c r="F87" s="3" t="s">
        <v>17</v>
      </c>
      <c r="G87" s="7" t="s">
        <v>41</v>
      </c>
      <c r="H87" s="4">
        <v>39387</v>
      </c>
      <c r="I87" s="115">
        <v>74</v>
      </c>
      <c r="J87" s="115">
        <v>2402</v>
      </c>
      <c r="K87" s="115">
        <v>3500</v>
      </c>
      <c r="L87" s="115">
        <v>7</v>
      </c>
      <c r="M87" s="4" t="s">
        <v>1053</v>
      </c>
      <c r="N87" s="4" t="s">
        <v>1091</v>
      </c>
      <c r="O87" s="159">
        <v>255171.54</v>
      </c>
      <c r="P87" s="143" t="s">
        <v>1095</v>
      </c>
      <c r="Q87" s="167"/>
      <c r="R87" s="167"/>
      <c r="GW87" s="29"/>
      <c r="HF87" s="34"/>
      <c r="HG87" s="34"/>
      <c r="HH87" s="35"/>
    </row>
    <row r="88" spans="1:216" ht="11.25">
      <c r="A88" s="9">
        <v>82</v>
      </c>
      <c r="B88" s="80">
        <v>154</v>
      </c>
      <c r="C88" s="9" t="s">
        <v>1005</v>
      </c>
      <c r="D88" s="7" t="s">
        <v>193</v>
      </c>
      <c r="E88" s="40" t="s">
        <v>194</v>
      </c>
      <c r="F88" s="3" t="s">
        <v>1</v>
      </c>
      <c r="G88" s="7" t="s">
        <v>188</v>
      </c>
      <c r="H88" s="4">
        <v>38777</v>
      </c>
      <c r="I88" s="115">
        <v>206</v>
      </c>
      <c r="J88" s="115">
        <v>6671</v>
      </c>
      <c r="K88" s="115">
        <v>18600</v>
      </c>
      <c r="L88" s="115">
        <v>2</v>
      </c>
      <c r="M88" s="4" t="s">
        <v>1053</v>
      </c>
      <c r="N88" s="4" t="s">
        <v>1091</v>
      </c>
      <c r="O88" s="159">
        <v>607557.2999999999</v>
      </c>
      <c r="P88" s="143" t="s">
        <v>1052</v>
      </c>
      <c r="Q88" s="167"/>
      <c r="R88" s="167"/>
      <c r="GW88" s="29"/>
      <c r="HF88" s="34"/>
      <c r="HG88" s="34"/>
      <c r="HH88" s="35"/>
    </row>
    <row r="89" spans="1:216" ht="11.25">
      <c r="A89" s="9">
        <v>83</v>
      </c>
      <c r="B89" s="80">
        <v>154</v>
      </c>
      <c r="C89" s="9" t="s">
        <v>1005</v>
      </c>
      <c r="D89" s="7" t="s">
        <v>195</v>
      </c>
      <c r="E89" s="40" t="s">
        <v>196</v>
      </c>
      <c r="F89" s="3" t="s">
        <v>17</v>
      </c>
      <c r="G89" s="7" t="s">
        <v>41</v>
      </c>
      <c r="H89" s="4">
        <v>38961</v>
      </c>
      <c r="I89" s="115">
        <v>63</v>
      </c>
      <c r="J89" s="115">
        <v>2198</v>
      </c>
      <c r="K89" s="115">
        <v>3500</v>
      </c>
      <c r="L89" s="115">
        <v>2</v>
      </c>
      <c r="M89" s="4" t="s">
        <v>1053</v>
      </c>
      <c r="N89" s="4" t="s">
        <v>1091</v>
      </c>
      <c r="O89" s="159">
        <v>204307.05000000002</v>
      </c>
      <c r="P89" s="143" t="s">
        <v>1095</v>
      </c>
      <c r="Q89" s="167"/>
      <c r="R89" s="167"/>
      <c r="GW89" s="29"/>
      <c r="HF89" s="34"/>
      <c r="HG89" s="34"/>
      <c r="HH89" s="35"/>
    </row>
    <row r="90" spans="1:205" ht="11.25">
      <c r="A90" s="9">
        <v>84</v>
      </c>
      <c r="B90" s="80">
        <v>154</v>
      </c>
      <c r="C90" s="9" t="s">
        <v>1005</v>
      </c>
      <c r="D90" s="7" t="s">
        <v>197</v>
      </c>
      <c r="E90" s="40" t="s">
        <v>198</v>
      </c>
      <c r="F90" s="3" t="s">
        <v>17</v>
      </c>
      <c r="G90" s="7" t="s">
        <v>199</v>
      </c>
      <c r="H90" s="4">
        <v>40238</v>
      </c>
      <c r="I90" s="115">
        <v>74</v>
      </c>
      <c r="J90" s="115">
        <v>2464</v>
      </c>
      <c r="K90" s="115">
        <v>3500</v>
      </c>
      <c r="L90" s="115">
        <v>3</v>
      </c>
      <c r="M90" s="4" t="s">
        <v>1053</v>
      </c>
      <c r="N90" s="4" t="s">
        <v>1091</v>
      </c>
      <c r="O90" s="159">
        <v>427190.4</v>
      </c>
      <c r="P90" s="143" t="s">
        <v>1095</v>
      </c>
      <c r="Q90" s="167"/>
      <c r="R90" s="167"/>
      <c r="GW90" s="29"/>
    </row>
    <row r="91" spans="1:216" ht="11.25">
      <c r="A91" s="9">
        <v>85</v>
      </c>
      <c r="B91" s="80">
        <v>154</v>
      </c>
      <c r="C91" s="9" t="s">
        <v>1005</v>
      </c>
      <c r="D91" s="7" t="s">
        <v>200</v>
      </c>
      <c r="E91" s="40" t="s">
        <v>201</v>
      </c>
      <c r="F91" s="3" t="s">
        <v>1</v>
      </c>
      <c r="G91" s="7" t="s">
        <v>1092</v>
      </c>
      <c r="H91" s="4">
        <v>40087</v>
      </c>
      <c r="I91" s="115">
        <v>265</v>
      </c>
      <c r="J91" s="115">
        <v>7790</v>
      </c>
      <c r="K91" s="115">
        <v>20000</v>
      </c>
      <c r="L91" s="115">
        <v>2</v>
      </c>
      <c r="M91" s="4" t="s">
        <v>1053</v>
      </c>
      <c r="N91" s="103" t="s">
        <v>1093</v>
      </c>
      <c r="O91" s="159">
        <v>3405198.16</v>
      </c>
      <c r="P91" s="143" t="s">
        <v>1052</v>
      </c>
      <c r="Q91" s="167"/>
      <c r="R91" s="167"/>
      <c r="GW91" s="29"/>
      <c r="HF91" s="34"/>
      <c r="HG91" s="34"/>
      <c r="HH91" s="35"/>
    </row>
    <row r="92" spans="1:216" ht="11.25">
      <c r="A92" s="9">
        <v>86</v>
      </c>
      <c r="B92" s="80">
        <v>154</v>
      </c>
      <c r="C92" s="9" t="s">
        <v>1005</v>
      </c>
      <c r="D92" s="7" t="s">
        <v>202</v>
      </c>
      <c r="E92" s="40" t="s">
        <v>203</v>
      </c>
      <c r="F92" s="3" t="s">
        <v>17</v>
      </c>
      <c r="G92" s="7" t="s">
        <v>204</v>
      </c>
      <c r="H92" s="4">
        <v>40848</v>
      </c>
      <c r="I92" s="115">
        <v>54</v>
      </c>
      <c r="J92" s="115">
        <v>1360</v>
      </c>
      <c r="K92" s="115">
        <v>1680</v>
      </c>
      <c r="L92" s="115">
        <v>5</v>
      </c>
      <c r="M92" s="4" t="s">
        <v>3</v>
      </c>
      <c r="N92" s="4" t="s">
        <v>1091</v>
      </c>
      <c r="O92" s="159">
        <v>260950</v>
      </c>
      <c r="P92" s="143" t="s">
        <v>1095</v>
      </c>
      <c r="Q92" s="167"/>
      <c r="R92" s="167"/>
      <c r="GW92" s="29"/>
      <c r="HF92" s="34"/>
      <c r="HG92" s="34"/>
      <c r="HH92" s="35"/>
    </row>
    <row r="93" spans="1:216" ht="11.25">
      <c r="A93" s="9">
        <v>87</v>
      </c>
      <c r="B93" s="80">
        <v>154</v>
      </c>
      <c r="C93" s="9" t="s">
        <v>1005</v>
      </c>
      <c r="D93" s="7" t="s">
        <v>205</v>
      </c>
      <c r="E93" s="40" t="s">
        <v>206</v>
      </c>
      <c r="F93" s="3" t="s">
        <v>17</v>
      </c>
      <c r="G93" s="7" t="s">
        <v>204</v>
      </c>
      <c r="H93" s="4">
        <v>40848</v>
      </c>
      <c r="I93" s="115">
        <v>54</v>
      </c>
      <c r="J93" s="115">
        <v>1360</v>
      </c>
      <c r="K93" s="115">
        <v>1680</v>
      </c>
      <c r="L93" s="115">
        <v>5</v>
      </c>
      <c r="M93" s="4" t="s">
        <v>3</v>
      </c>
      <c r="N93" s="4" t="s">
        <v>1091</v>
      </c>
      <c r="O93" s="159">
        <v>260950</v>
      </c>
      <c r="P93" s="143" t="s">
        <v>1095</v>
      </c>
      <c r="Q93" s="167"/>
      <c r="R93" s="167"/>
      <c r="GW93" s="29"/>
      <c r="HF93" s="34"/>
      <c r="HG93" s="34"/>
      <c r="HH93" s="35"/>
    </row>
    <row r="94" spans="1:216" ht="11.25">
      <c r="A94" s="9">
        <v>88</v>
      </c>
      <c r="B94" s="80">
        <v>155</v>
      </c>
      <c r="C94" s="9" t="s">
        <v>1005</v>
      </c>
      <c r="D94" s="13" t="s">
        <v>208</v>
      </c>
      <c r="E94" s="9" t="s">
        <v>209</v>
      </c>
      <c r="F94" s="2" t="s">
        <v>1</v>
      </c>
      <c r="G94" s="9" t="s">
        <v>98</v>
      </c>
      <c r="H94" s="4">
        <v>40087</v>
      </c>
      <c r="I94" s="115">
        <v>302</v>
      </c>
      <c r="J94" s="115">
        <v>12882</v>
      </c>
      <c r="K94" s="115">
        <v>29000</v>
      </c>
      <c r="L94" s="115">
        <v>2</v>
      </c>
      <c r="M94" s="4" t="s">
        <v>1053</v>
      </c>
      <c r="N94" s="103" t="s">
        <v>1093</v>
      </c>
      <c r="O94" s="159">
        <v>3495268.14</v>
      </c>
      <c r="P94" s="143" t="s">
        <v>1052</v>
      </c>
      <c r="Q94" s="167"/>
      <c r="R94" s="167"/>
      <c r="GW94" s="29"/>
      <c r="HF94" s="34"/>
      <c r="HG94" s="34"/>
      <c r="HH94" s="35"/>
    </row>
    <row r="95" spans="1:216" ht="11.25">
      <c r="A95" s="9">
        <v>89</v>
      </c>
      <c r="B95" s="80">
        <v>155</v>
      </c>
      <c r="C95" s="9" t="s">
        <v>1005</v>
      </c>
      <c r="D95" s="1" t="s">
        <v>210</v>
      </c>
      <c r="E95" s="24" t="s">
        <v>211</v>
      </c>
      <c r="F95" s="2" t="s">
        <v>1</v>
      </c>
      <c r="G95" s="9" t="s">
        <v>100</v>
      </c>
      <c r="H95" s="4">
        <v>40087</v>
      </c>
      <c r="I95" s="115">
        <v>265</v>
      </c>
      <c r="J95" s="115">
        <v>7790</v>
      </c>
      <c r="K95" s="115">
        <v>20000</v>
      </c>
      <c r="L95" s="115">
        <v>2</v>
      </c>
      <c r="M95" s="4" t="s">
        <v>1053</v>
      </c>
      <c r="N95" s="103" t="s">
        <v>1093</v>
      </c>
      <c r="O95" s="159">
        <v>3396182.79</v>
      </c>
      <c r="P95" s="143" t="s">
        <v>1052</v>
      </c>
      <c r="Q95" s="167"/>
      <c r="R95" s="167"/>
      <c r="GW95" s="29"/>
      <c r="HF95" s="34"/>
      <c r="HG95" s="34"/>
      <c r="HH95" s="35"/>
    </row>
    <row r="96" spans="1:216" ht="11.25">
      <c r="A96" s="9">
        <v>90</v>
      </c>
      <c r="B96" s="80">
        <v>155</v>
      </c>
      <c r="C96" s="9" t="s">
        <v>1005</v>
      </c>
      <c r="D96" s="1" t="s">
        <v>212</v>
      </c>
      <c r="E96" s="9" t="s">
        <v>213</v>
      </c>
      <c r="F96" s="2" t="s">
        <v>1</v>
      </c>
      <c r="G96" s="9" t="s">
        <v>98</v>
      </c>
      <c r="H96" s="4">
        <v>40087</v>
      </c>
      <c r="I96" s="115">
        <v>302</v>
      </c>
      <c r="J96" s="115">
        <v>12882</v>
      </c>
      <c r="K96" s="115">
        <v>29000</v>
      </c>
      <c r="L96" s="115">
        <v>2</v>
      </c>
      <c r="M96" s="4" t="s">
        <v>1053</v>
      </c>
      <c r="N96" s="103" t="s">
        <v>1093</v>
      </c>
      <c r="O96" s="159">
        <v>3495268.14</v>
      </c>
      <c r="P96" s="143" t="s">
        <v>1052</v>
      </c>
      <c r="Q96" s="167"/>
      <c r="R96" s="167"/>
      <c r="GW96" s="29"/>
      <c r="HF96" s="34"/>
      <c r="HG96" s="34"/>
      <c r="HH96" s="35"/>
    </row>
    <row r="97" spans="1:216" ht="11.25">
      <c r="A97" s="9">
        <v>91</v>
      </c>
      <c r="B97" s="80">
        <v>155</v>
      </c>
      <c r="C97" s="9" t="s">
        <v>1005</v>
      </c>
      <c r="D97" s="1" t="s">
        <v>214</v>
      </c>
      <c r="E97" s="24" t="s">
        <v>215</v>
      </c>
      <c r="F97" s="2" t="s">
        <v>1</v>
      </c>
      <c r="G97" s="9" t="s">
        <v>216</v>
      </c>
      <c r="H97" s="4">
        <v>40087</v>
      </c>
      <c r="I97" s="115">
        <v>302</v>
      </c>
      <c r="J97" s="115">
        <v>12882</v>
      </c>
      <c r="K97" s="115">
        <v>29000</v>
      </c>
      <c r="L97" s="115">
        <v>2</v>
      </c>
      <c r="M97" s="4" t="s">
        <v>1053</v>
      </c>
      <c r="N97" s="4" t="s">
        <v>1093</v>
      </c>
      <c r="O97" s="159">
        <v>3717804.0900000003</v>
      </c>
      <c r="P97" s="143" t="s">
        <v>1052</v>
      </c>
      <c r="Q97" s="167"/>
      <c r="R97" s="167"/>
      <c r="GW97" s="29"/>
      <c r="HF97" s="34"/>
      <c r="HG97" s="34"/>
      <c r="HH97" s="35"/>
    </row>
    <row r="98" spans="1:216" ht="11.25">
      <c r="A98" s="9">
        <v>92</v>
      </c>
      <c r="B98" s="80">
        <v>155</v>
      </c>
      <c r="C98" s="9" t="s">
        <v>1005</v>
      </c>
      <c r="D98" s="1" t="s">
        <v>217</v>
      </c>
      <c r="E98" s="9" t="s">
        <v>218</v>
      </c>
      <c r="F98" s="2" t="s">
        <v>1</v>
      </c>
      <c r="G98" s="9" t="s">
        <v>100</v>
      </c>
      <c r="H98" s="4">
        <v>40087</v>
      </c>
      <c r="I98" s="115">
        <v>265</v>
      </c>
      <c r="J98" s="115">
        <v>7790</v>
      </c>
      <c r="K98" s="115">
        <v>20000</v>
      </c>
      <c r="L98" s="115">
        <v>2</v>
      </c>
      <c r="M98" s="4" t="s">
        <v>1053</v>
      </c>
      <c r="N98" s="103" t="s">
        <v>1093</v>
      </c>
      <c r="O98" s="159">
        <v>3396182.79</v>
      </c>
      <c r="P98" s="143" t="s">
        <v>1052</v>
      </c>
      <c r="Q98" s="167"/>
      <c r="R98" s="167"/>
      <c r="GW98" s="29"/>
      <c r="HF98" s="34"/>
      <c r="HG98" s="34"/>
      <c r="HH98" s="35"/>
    </row>
    <row r="99" spans="1:216" ht="11.25">
      <c r="A99" s="9">
        <v>93</v>
      </c>
      <c r="B99" s="80">
        <v>155</v>
      </c>
      <c r="C99" s="9" t="s">
        <v>1005</v>
      </c>
      <c r="D99" s="1" t="s">
        <v>219</v>
      </c>
      <c r="E99" s="9" t="s">
        <v>220</v>
      </c>
      <c r="F99" s="2" t="s">
        <v>1</v>
      </c>
      <c r="G99" s="9" t="s">
        <v>100</v>
      </c>
      <c r="H99" s="4">
        <v>40087</v>
      </c>
      <c r="I99" s="115">
        <v>265</v>
      </c>
      <c r="J99" s="115">
        <v>7790</v>
      </c>
      <c r="K99" s="115">
        <v>20000</v>
      </c>
      <c r="L99" s="115">
        <v>2</v>
      </c>
      <c r="M99" s="4" t="s">
        <v>1053</v>
      </c>
      <c r="N99" s="103" t="s">
        <v>1093</v>
      </c>
      <c r="O99" s="159">
        <v>3396182.79</v>
      </c>
      <c r="P99" s="143" t="s">
        <v>1052</v>
      </c>
      <c r="Q99" s="167"/>
      <c r="R99" s="167"/>
      <c r="GW99" s="29"/>
      <c r="HF99" s="34"/>
      <c r="HG99" s="34"/>
      <c r="HH99" s="35"/>
    </row>
    <row r="100" spans="1:216" ht="11.25">
      <c r="A100" s="9">
        <v>94</v>
      </c>
      <c r="B100" s="80">
        <v>155</v>
      </c>
      <c r="C100" s="9" t="s">
        <v>1005</v>
      </c>
      <c r="D100" s="6" t="s">
        <v>221</v>
      </c>
      <c r="E100" s="39" t="s">
        <v>222</v>
      </c>
      <c r="F100" s="3" t="s">
        <v>17</v>
      </c>
      <c r="G100" s="7" t="s">
        <v>151</v>
      </c>
      <c r="H100" s="4">
        <v>40087</v>
      </c>
      <c r="I100" s="115">
        <v>59</v>
      </c>
      <c r="J100" s="115">
        <v>1388</v>
      </c>
      <c r="K100" s="115">
        <v>1605</v>
      </c>
      <c r="L100" s="115">
        <v>5</v>
      </c>
      <c r="M100" s="4" t="s">
        <v>3</v>
      </c>
      <c r="N100" s="4" t="s">
        <v>1091</v>
      </c>
      <c r="O100" s="159">
        <v>176085</v>
      </c>
      <c r="P100" s="143" t="s">
        <v>1095</v>
      </c>
      <c r="Q100" s="167"/>
      <c r="R100" s="167"/>
      <c r="GW100" s="29"/>
      <c r="HF100" s="34"/>
      <c r="HG100" s="34"/>
      <c r="HH100" s="35"/>
    </row>
    <row r="101" spans="1:216" ht="11.25">
      <c r="A101" s="9">
        <v>95</v>
      </c>
      <c r="B101" s="80">
        <v>155</v>
      </c>
      <c r="C101" s="9" t="s">
        <v>1005</v>
      </c>
      <c r="D101" s="7" t="s">
        <v>223</v>
      </c>
      <c r="E101" s="40" t="s">
        <v>224</v>
      </c>
      <c r="F101" s="3" t="s">
        <v>17</v>
      </c>
      <c r="G101" s="7" t="s">
        <v>110</v>
      </c>
      <c r="H101" s="4">
        <v>39904</v>
      </c>
      <c r="I101" s="115">
        <v>66</v>
      </c>
      <c r="J101" s="115">
        <v>1560</v>
      </c>
      <c r="K101" s="115">
        <v>2305</v>
      </c>
      <c r="L101" s="115">
        <v>5</v>
      </c>
      <c r="M101" s="4" t="s">
        <v>1053</v>
      </c>
      <c r="N101" s="4" t="s">
        <v>1091</v>
      </c>
      <c r="O101" s="159">
        <v>283237.5</v>
      </c>
      <c r="P101" s="143" t="s">
        <v>1095</v>
      </c>
      <c r="Q101" s="167"/>
      <c r="R101" s="167"/>
      <c r="GW101" s="29"/>
      <c r="HF101" s="34"/>
      <c r="HG101" s="34"/>
      <c r="HH101" s="35"/>
    </row>
    <row r="102" spans="1:216" ht="11.25">
      <c r="A102" s="9">
        <v>96</v>
      </c>
      <c r="B102" s="80">
        <v>155</v>
      </c>
      <c r="C102" s="9" t="s">
        <v>1005</v>
      </c>
      <c r="D102" s="7" t="s">
        <v>225</v>
      </c>
      <c r="E102" s="40" t="s">
        <v>226</v>
      </c>
      <c r="F102" s="3" t="s">
        <v>1</v>
      </c>
      <c r="G102" s="7" t="s">
        <v>21</v>
      </c>
      <c r="H102" s="4">
        <v>39722</v>
      </c>
      <c r="I102" s="115">
        <v>280</v>
      </c>
      <c r="J102" s="115">
        <v>12667</v>
      </c>
      <c r="K102" s="115">
        <v>28500</v>
      </c>
      <c r="L102" s="115">
        <v>2</v>
      </c>
      <c r="M102" s="4" t="s">
        <v>1053</v>
      </c>
      <c r="N102" s="4" t="s">
        <v>1091</v>
      </c>
      <c r="O102" s="159">
        <v>1467106.55</v>
      </c>
      <c r="P102" s="143" t="s">
        <v>1052</v>
      </c>
      <c r="Q102" s="167"/>
      <c r="R102" s="167"/>
      <c r="GW102" s="29"/>
      <c r="HF102" s="34"/>
      <c r="HG102" s="34"/>
      <c r="HH102" s="35"/>
    </row>
    <row r="103" spans="1:216" ht="11.25">
      <c r="A103" s="9">
        <v>97</v>
      </c>
      <c r="B103" s="80">
        <v>155</v>
      </c>
      <c r="C103" s="9" t="s">
        <v>1005</v>
      </c>
      <c r="D103" s="7" t="s">
        <v>227</v>
      </c>
      <c r="E103" s="40" t="s">
        <v>228</v>
      </c>
      <c r="F103" s="3" t="s">
        <v>17</v>
      </c>
      <c r="G103" s="7" t="s">
        <v>18</v>
      </c>
      <c r="H103" s="4">
        <v>39600</v>
      </c>
      <c r="I103" s="115">
        <v>51</v>
      </c>
      <c r="J103" s="115">
        <v>1198</v>
      </c>
      <c r="K103" s="115">
        <v>1565</v>
      </c>
      <c r="L103" s="115">
        <v>5</v>
      </c>
      <c r="M103" s="4" t="s">
        <v>3</v>
      </c>
      <c r="N103" s="4" t="s">
        <v>1091</v>
      </c>
      <c r="O103" s="159">
        <v>123376.59000000001</v>
      </c>
      <c r="P103" s="143" t="s">
        <v>1095</v>
      </c>
      <c r="Q103" s="167"/>
      <c r="R103" s="167"/>
      <c r="GW103" s="29"/>
      <c r="HF103" s="34"/>
      <c r="HG103" s="34"/>
      <c r="HH103" s="35"/>
    </row>
    <row r="104" spans="1:216" ht="11.25">
      <c r="A104" s="9">
        <v>98</v>
      </c>
      <c r="B104" s="80">
        <v>155</v>
      </c>
      <c r="C104" s="9" t="s">
        <v>1005</v>
      </c>
      <c r="D104" s="7" t="s">
        <v>229</v>
      </c>
      <c r="E104" s="40" t="s">
        <v>230</v>
      </c>
      <c r="F104" s="3" t="s">
        <v>1</v>
      </c>
      <c r="G104" s="7" t="s">
        <v>231</v>
      </c>
      <c r="H104" s="4">
        <v>39692</v>
      </c>
      <c r="I104" s="115">
        <v>107</v>
      </c>
      <c r="J104" s="115">
        <v>2998</v>
      </c>
      <c r="K104" s="115">
        <v>1900</v>
      </c>
      <c r="L104" s="115">
        <v>3</v>
      </c>
      <c r="M104" s="4" t="s">
        <v>1053</v>
      </c>
      <c r="N104" s="4" t="s">
        <v>1091</v>
      </c>
      <c r="O104" s="159">
        <v>418215.07</v>
      </c>
      <c r="P104" s="143" t="s">
        <v>1095</v>
      </c>
      <c r="Q104" s="167"/>
      <c r="R104" s="167"/>
      <c r="GW104" s="29"/>
      <c r="HF104" s="34"/>
      <c r="HG104" s="34"/>
      <c r="HH104" s="35"/>
    </row>
    <row r="105" spans="1:216" ht="11.25">
      <c r="A105" s="9">
        <v>99</v>
      </c>
      <c r="B105" s="80">
        <v>155</v>
      </c>
      <c r="C105" s="9" t="s">
        <v>1005</v>
      </c>
      <c r="D105" s="7" t="s">
        <v>232</v>
      </c>
      <c r="E105" s="40" t="s">
        <v>233</v>
      </c>
      <c r="F105" s="3" t="s">
        <v>17</v>
      </c>
      <c r="G105" s="7" t="s">
        <v>18</v>
      </c>
      <c r="H105" s="4">
        <v>39600</v>
      </c>
      <c r="I105" s="115">
        <v>51</v>
      </c>
      <c r="J105" s="115">
        <v>1198</v>
      </c>
      <c r="K105" s="115">
        <v>1565</v>
      </c>
      <c r="L105" s="115">
        <v>5</v>
      </c>
      <c r="M105" s="4" t="s">
        <v>3</v>
      </c>
      <c r="N105" s="4" t="s">
        <v>1091</v>
      </c>
      <c r="O105" s="159">
        <v>145835.16</v>
      </c>
      <c r="P105" s="143" t="s">
        <v>1095</v>
      </c>
      <c r="Q105" s="167"/>
      <c r="R105" s="167"/>
      <c r="GW105" s="29"/>
      <c r="HF105" s="34"/>
      <c r="HG105" s="34"/>
      <c r="HH105" s="35"/>
    </row>
    <row r="106" spans="1:216" ht="11.25">
      <c r="A106" s="9">
        <v>100</v>
      </c>
      <c r="B106" s="80">
        <v>155</v>
      </c>
      <c r="C106" s="9" t="s">
        <v>1005</v>
      </c>
      <c r="D106" s="7" t="s">
        <v>234</v>
      </c>
      <c r="E106" s="40" t="s">
        <v>235</v>
      </c>
      <c r="F106" s="3" t="s">
        <v>17</v>
      </c>
      <c r="G106" s="7" t="s">
        <v>18</v>
      </c>
      <c r="H106" s="4">
        <v>39600</v>
      </c>
      <c r="I106" s="115">
        <v>51</v>
      </c>
      <c r="J106" s="115">
        <v>1198</v>
      </c>
      <c r="K106" s="115">
        <v>1565</v>
      </c>
      <c r="L106" s="115">
        <v>5</v>
      </c>
      <c r="M106" s="4" t="s">
        <v>3</v>
      </c>
      <c r="N106" s="4" t="s">
        <v>1091</v>
      </c>
      <c r="O106" s="159">
        <v>145835.16</v>
      </c>
      <c r="P106" s="143" t="s">
        <v>1095</v>
      </c>
      <c r="Q106" s="167"/>
      <c r="R106" s="167"/>
      <c r="GW106" s="29"/>
      <c r="HF106" s="34"/>
      <c r="HG106" s="34"/>
      <c r="HH106" s="35"/>
    </row>
    <row r="107" spans="1:216" ht="11.25">
      <c r="A107" s="9">
        <v>101</v>
      </c>
      <c r="B107" s="80">
        <v>155</v>
      </c>
      <c r="C107" s="9" t="s">
        <v>1005</v>
      </c>
      <c r="D107" s="7" t="s">
        <v>236</v>
      </c>
      <c r="E107" s="40" t="s">
        <v>237</v>
      </c>
      <c r="F107" s="3" t="s">
        <v>17</v>
      </c>
      <c r="G107" s="7" t="s">
        <v>238</v>
      </c>
      <c r="H107" s="4">
        <v>39326</v>
      </c>
      <c r="I107" s="115">
        <v>55</v>
      </c>
      <c r="J107" s="115">
        <v>1360</v>
      </c>
      <c r="K107" s="115">
        <v>1817</v>
      </c>
      <c r="L107" s="115">
        <v>5</v>
      </c>
      <c r="M107" s="4" t="s">
        <v>3</v>
      </c>
      <c r="N107" s="4" t="s">
        <v>1091</v>
      </c>
      <c r="O107" s="159">
        <v>146156.01</v>
      </c>
      <c r="P107" s="143" t="s">
        <v>1095</v>
      </c>
      <c r="Q107" s="167"/>
      <c r="R107" s="167"/>
      <c r="GW107" s="29"/>
      <c r="HF107" s="34"/>
      <c r="HG107" s="34"/>
      <c r="HH107" s="35"/>
    </row>
    <row r="108" spans="1:216" ht="11.25">
      <c r="A108" s="9">
        <v>102</v>
      </c>
      <c r="B108" s="80">
        <v>155</v>
      </c>
      <c r="C108" s="9" t="s">
        <v>1005</v>
      </c>
      <c r="D108" s="7" t="s">
        <v>239</v>
      </c>
      <c r="E108" s="40" t="s">
        <v>240</v>
      </c>
      <c r="F108" s="3" t="s">
        <v>17</v>
      </c>
      <c r="G108" s="7" t="s">
        <v>18</v>
      </c>
      <c r="H108" s="4">
        <v>39356</v>
      </c>
      <c r="I108" s="115">
        <v>40</v>
      </c>
      <c r="J108" s="115">
        <v>1198</v>
      </c>
      <c r="K108" s="115">
        <v>1560</v>
      </c>
      <c r="L108" s="115">
        <v>5</v>
      </c>
      <c r="M108" s="4" t="s">
        <v>3</v>
      </c>
      <c r="N108" s="4" t="s">
        <v>1091</v>
      </c>
      <c r="O108" s="159">
        <v>110315.67000000001</v>
      </c>
      <c r="P108" s="143" t="s">
        <v>1095</v>
      </c>
      <c r="Q108" s="167"/>
      <c r="R108" s="167"/>
      <c r="GW108" s="29"/>
      <c r="HF108" s="34"/>
      <c r="HG108" s="34"/>
      <c r="HH108" s="35"/>
    </row>
    <row r="109" spans="1:216" ht="11.25">
      <c r="A109" s="9">
        <v>103</v>
      </c>
      <c r="B109" s="80">
        <v>155</v>
      </c>
      <c r="C109" s="9" t="s">
        <v>1005</v>
      </c>
      <c r="D109" s="7" t="s">
        <v>241</v>
      </c>
      <c r="E109" s="40" t="s">
        <v>242</v>
      </c>
      <c r="F109" s="3" t="s">
        <v>17</v>
      </c>
      <c r="G109" s="7" t="s">
        <v>41</v>
      </c>
      <c r="H109" s="4">
        <v>39387</v>
      </c>
      <c r="I109" s="115">
        <v>74</v>
      </c>
      <c r="J109" s="115">
        <v>2402</v>
      </c>
      <c r="K109" s="115">
        <v>3500</v>
      </c>
      <c r="L109" s="115">
        <v>7</v>
      </c>
      <c r="M109" s="4" t="s">
        <v>1053</v>
      </c>
      <c r="N109" s="4" t="s">
        <v>1091</v>
      </c>
      <c r="O109" s="159">
        <v>301621.32</v>
      </c>
      <c r="P109" s="143" t="s">
        <v>1095</v>
      </c>
      <c r="Q109" s="167"/>
      <c r="R109" s="167"/>
      <c r="GW109" s="29"/>
      <c r="HF109" s="34"/>
      <c r="HG109" s="34"/>
      <c r="HH109" s="35"/>
    </row>
    <row r="110" spans="1:216" ht="11.25">
      <c r="A110" s="9">
        <v>104</v>
      </c>
      <c r="B110" s="80">
        <v>155</v>
      </c>
      <c r="C110" s="9" t="s">
        <v>1005</v>
      </c>
      <c r="D110" s="7" t="s">
        <v>243</v>
      </c>
      <c r="E110" s="40" t="s">
        <v>244</v>
      </c>
      <c r="F110" s="3" t="s">
        <v>1</v>
      </c>
      <c r="G110" s="7" t="s">
        <v>21</v>
      </c>
      <c r="H110" s="4">
        <v>39417</v>
      </c>
      <c r="I110" s="115">
        <v>280</v>
      </c>
      <c r="J110" s="115">
        <v>12667</v>
      </c>
      <c r="K110" s="115">
        <v>29500</v>
      </c>
      <c r="L110" s="115">
        <v>2</v>
      </c>
      <c r="M110" s="4" t="s">
        <v>1053</v>
      </c>
      <c r="N110" s="4" t="s">
        <v>1091</v>
      </c>
      <c r="O110" s="159">
        <v>1922370.4500000002</v>
      </c>
      <c r="P110" s="143" t="s">
        <v>1052</v>
      </c>
      <c r="Q110" s="167"/>
      <c r="R110" s="167"/>
      <c r="GW110" s="29"/>
      <c r="HF110" s="34"/>
      <c r="HG110" s="34"/>
      <c r="HH110" s="35"/>
    </row>
    <row r="111" spans="1:216" ht="11.25">
      <c r="A111" s="9">
        <v>105</v>
      </c>
      <c r="B111" s="80">
        <v>155</v>
      </c>
      <c r="C111" s="9" t="s">
        <v>1005</v>
      </c>
      <c r="D111" s="7" t="s">
        <v>245</v>
      </c>
      <c r="E111" s="40" t="s">
        <v>246</v>
      </c>
      <c r="F111" s="3" t="s">
        <v>17</v>
      </c>
      <c r="G111" s="7" t="s">
        <v>18</v>
      </c>
      <c r="H111" s="4">
        <v>38808</v>
      </c>
      <c r="I111" s="115">
        <v>40</v>
      </c>
      <c r="J111" s="115">
        <v>1198</v>
      </c>
      <c r="K111" s="115">
        <v>1570</v>
      </c>
      <c r="L111" s="115">
        <v>5</v>
      </c>
      <c r="M111" s="4" t="s">
        <v>3</v>
      </c>
      <c r="N111" s="4" t="s">
        <v>1091</v>
      </c>
      <c r="O111" s="159">
        <v>70263.9</v>
      </c>
      <c r="P111" s="143" t="s">
        <v>1095</v>
      </c>
      <c r="Q111" s="167"/>
      <c r="R111" s="167"/>
      <c r="GW111" s="29"/>
      <c r="HF111" s="34"/>
      <c r="HG111" s="34"/>
      <c r="HH111" s="35"/>
    </row>
    <row r="112" spans="1:216" ht="11.25">
      <c r="A112" s="9">
        <v>106</v>
      </c>
      <c r="B112" s="80">
        <v>155</v>
      </c>
      <c r="C112" s="9" t="s">
        <v>1005</v>
      </c>
      <c r="D112" s="7" t="s">
        <v>247</v>
      </c>
      <c r="E112" s="40" t="s">
        <v>248</v>
      </c>
      <c r="F112" s="3" t="s">
        <v>1</v>
      </c>
      <c r="G112" s="7" t="s">
        <v>21</v>
      </c>
      <c r="H112" s="4">
        <v>38961</v>
      </c>
      <c r="I112" s="115">
        <v>270</v>
      </c>
      <c r="J112" s="115">
        <v>12667</v>
      </c>
      <c r="K112" s="115">
        <v>26000</v>
      </c>
      <c r="L112" s="115">
        <v>2</v>
      </c>
      <c r="M112" s="4" t="s">
        <v>1053</v>
      </c>
      <c r="N112" s="4" t="s">
        <v>1091</v>
      </c>
      <c r="O112" s="159">
        <v>1013097.3600000001</v>
      </c>
      <c r="P112" s="143" t="s">
        <v>1052</v>
      </c>
      <c r="Q112" s="167"/>
      <c r="R112" s="167"/>
      <c r="GW112" s="29"/>
      <c r="HF112" s="34"/>
      <c r="HG112" s="34"/>
      <c r="HH112" s="35"/>
    </row>
    <row r="113" spans="1:216" ht="11.25">
      <c r="A113" s="9">
        <v>107</v>
      </c>
      <c r="B113" s="80">
        <v>155</v>
      </c>
      <c r="C113" s="9" t="s">
        <v>1005</v>
      </c>
      <c r="D113" s="14" t="s">
        <v>249</v>
      </c>
      <c r="E113" s="44" t="s">
        <v>250</v>
      </c>
      <c r="F113" s="15" t="s">
        <v>17</v>
      </c>
      <c r="G113" s="14" t="s">
        <v>151</v>
      </c>
      <c r="H113" s="16">
        <v>40483</v>
      </c>
      <c r="I113" s="115">
        <v>59</v>
      </c>
      <c r="J113" s="115">
        <v>1388</v>
      </c>
      <c r="K113" s="115">
        <v>1605</v>
      </c>
      <c r="L113" s="115">
        <v>5</v>
      </c>
      <c r="M113" s="16" t="s">
        <v>3</v>
      </c>
      <c r="N113" s="4" t="s">
        <v>1091</v>
      </c>
      <c r="O113" s="159">
        <v>178840</v>
      </c>
      <c r="P113" s="143" t="s">
        <v>1095</v>
      </c>
      <c r="Q113" s="167"/>
      <c r="R113" s="167"/>
      <c r="GW113" s="29"/>
      <c r="HF113" s="34"/>
      <c r="HG113" s="34"/>
      <c r="HH113" s="35"/>
    </row>
    <row r="114" spans="1:216" ht="11.25">
      <c r="A114" s="9">
        <v>108</v>
      </c>
      <c r="B114" s="80">
        <v>155</v>
      </c>
      <c r="C114" s="9" t="s">
        <v>1005</v>
      </c>
      <c r="D114" s="14" t="s">
        <v>251</v>
      </c>
      <c r="E114" s="44" t="s">
        <v>252</v>
      </c>
      <c r="F114" s="15" t="s">
        <v>17</v>
      </c>
      <c r="G114" s="14" t="s">
        <v>157</v>
      </c>
      <c r="H114" s="16">
        <v>40756</v>
      </c>
      <c r="I114" s="115">
        <v>55</v>
      </c>
      <c r="J114" s="115">
        <v>1149</v>
      </c>
      <c r="K114" s="115">
        <v>1580</v>
      </c>
      <c r="L114" s="115">
        <v>5</v>
      </c>
      <c r="M114" s="16" t="s">
        <v>3</v>
      </c>
      <c r="N114" s="4" t="s">
        <v>1091</v>
      </c>
      <c r="O114" s="159">
        <v>198815</v>
      </c>
      <c r="P114" s="143" t="s">
        <v>1095</v>
      </c>
      <c r="Q114" s="167"/>
      <c r="R114" s="167"/>
      <c r="GW114" s="29"/>
      <c r="HF114" s="34"/>
      <c r="HG114" s="34"/>
      <c r="HH114" s="35"/>
    </row>
    <row r="115" spans="1:216" ht="11.25">
      <c r="A115" s="9">
        <v>109</v>
      </c>
      <c r="B115" s="80">
        <v>155</v>
      </c>
      <c r="C115" s="9" t="s">
        <v>1005</v>
      </c>
      <c r="D115" s="14" t="s">
        <v>253</v>
      </c>
      <c r="E115" s="44" t="s">
        <v>254</v>
      </c>
      <c r="F115" s="15" t="s">
        <v>17</v>
      </c>
      <c r="G115" s="14" t="s">
        <v>157</v>
      </c>
      <c r="H115" s="16">
        <v>40756</v>
      </c>
      <c r="I115" s="115">
        <v>55</v>
      </c>
      <c r="J115" s="115">
        <v>1149</v>
      </c>
      <c r="K115" s="115">
        <v>1580</v>
      </c>
      <c r="L115" s="115">
        <v>5</v>
      </c>
      <c r="M115" s="16" t="s">
        <v>3</v>
      </c>
      <c r="N115" s="4" t="s">
        <v>1091</v>
      </c>
      <c r="O115" s="159">
        <v>198815</v>
      </c>
      <c r="P115" s="143" t="s">
        <v>1095</v>
      </c>
      <c r="Q115" s="167"/>
      <c r="R115" s="167"/>
      <c r="GW115" s="29"/>
      <c r="HF115" s="34"/>
      <c r="HG115" s="34"/>
      <c r="HH115" s="35"/>
    </row>
    <row r="116" spans="1:216" ht="11.25">
      <c r="A116" s="9">
        <v>110</v>
      </c>
      <c r="B116" s="80">
        <v>155</v>
      </c>
      <c r="C116" s="9" t="s">
        <v>1005</v>
      </c>
      <c r="D116" s="14" t="s">
        <v>255</v>
      </c>
      <c r="E116" s="44" t="s">
        <v>256</v>
      </c>
      <c r="F116" s="17" t="s">
        <v>1</v>
      </c>
      <c r="G116" s="7" t="s">
        <v>1092</v>
      </c>
      <c r="H116" s="16">
        <v>40878</v>
      </c>
      <c r="I116" s="115">
        <v>265</v>
      </c>
      <c r="J116" s="115">
        <v>7790</v>
      </c>
      <c r="K116" s="115">
        <v>13000</v>
      </c>
      <c r="L116" s="115">
        <v>2</v>
      </c>
      <c r="M116" s="16" t="s">
        <v>1053</v>
      </c>
      <c r="N116" s="103" t="s">
        <v>1093</v>
      </c>
      <c r="O116" s="159">
        <v>3466599.1999999997</v>
      </c>
      <c r="P116" s="143" t="s">
        <v>1052</v>
      </c>
      <c r="Q116" s="167"/>
      <c r="R116" s="167"/>
      <c r="GW116" s="29"/>
      <c r="HF116" s="34"/>
      <c r="HG116" s="34"/>
      <c r="HH116" s="35"/>
    </row>
    <row r="117" spans="1:216" ht="11.25">
      <c r="A117" s="9">
        <v>111</v>
      </c>
      <c r="B117" s="80" t="s">
        <v>999</v>
      </c>
      <c r="C117" s="9" t="s">
        <v>1000</v>
      </c>
      <c r="D117" s="7" t="s">
        <v>258</v>
      </c>
      <c r="E117" s="40" t="s">
        <v>259</v>
      </c>
      <c r="F117" s="3" t="s">
        <v>17</v>
      </c>
      <c r="G117" s="7" t="s">
        <v>260</v>
      </c>
      <c r="H117" s="4">
        <v>37561</v>
      </c>
      <c r="I117" s="115">
        <v>92</v>
      </c>
      <c r="J117" s="115">
        <v>2664</v>
      </c>
      <c r="K117" s="115">
        <v>2580</v>
      </c>
      <c r="L117" s="115">
        <v>7</v>
      </c>
      <c r="M117" s="4" t="s">
        <v>1053</v>
      </c>
      <c r="N117" s="4" t="s">
        <v>1091</v>
      </c>
      <c r="O117" s="159">
        <v>204036.25</v>
      </c>
      <c r="P117" s="143" t="s">
        <v>1095</v>
      </c>
      <c r="Q117" s="167"/>
      <c r="R117" s="167"/>
      <c r="GW117" s="29"/>
      <c r="HF117" s="34"/>
      <c r="HG117" s="34"/>
      <c r="HH117" s="35"/>
    </row>
    <row r="118" spans="1:216" ht="11.25">
      <c r="A118" s="9">
        <v>112</v>
      </c>
      <c r="B118" s="80" t="s">
        <v>999</v>
      </c>
      <c r="C118" s="9" t="s">
        <v>1000</v>
      </c>
      <c r="D118" s="7" t="s">
        <v>261</v>
      </c>
      <c r="E118" s="40" t="s">
        <v>262</v>
      </c>
      <c r="F118" s="3" t="s">
        <v>17</v>
      </c>
      <c r="G118" s="7" t="s">
        <v>18</v>
      </c>
      <c r="H118" s="4">
        <v>37561</v>
      </c>
      <c r="I118" s="115">
        <v>40</v>
      </c>
      <c r="J118" s="115">
        <v>1198</v>
      </c>
      <c r="K118" s="115">
        <v>1570</v>
      </c>
      <c r="L118" s="115">
        <v>5</v>
      </c>
      <c r="M118" s="4" t="s">
        <v>3</v>
      </c>
      <c r="N118" s="4" t="s">
        <v>1091</v>
      </c>
      <c r="O118" s="159">
        <v>66357.5</v>
      </c>
      <c r="P118" s="143" t="s">
        <v>1095</v>
      </c>
      <c r="Q118" s="167"/>
      <c r="R118" s="167"/>
      <c r="GW118" s="29"/>
      <c r="HF118" s="34"/>
      <c r="HG118" s="34"/>
      <c r="HH118" s="35"/>
    </row>
    <row r="119" spans="1:216" ht="11.25">
      <c r="A119" s="9">
        <v>113</v>
      </c>
      <c r="B119" s="80" t="s">
        <v>999</v>
      </c>
      <c r="C119" s="9" t="s">
        <v>1000</v>
      </c>
      <c r="D119" s="7" t="s">
        <v>263</v>
      </c>
      <c r="E119" s="40" t="s">
        <v>264</v>
      </c>
      <c r="F119" s="3" t="s">
        <v>17</v>
      </c>
      <c r="G119" s="7" t="s">
        <v>18</v>
      </c>
      <c r="H119" s="4">
        <v>37530</v>
      </c>
      <c r="I119" s="115">
        <v>40</v>
      </c>
      <c r="J119" s="115">
        <v>1198</v>
      </c>
      <c r="K119" s="115">
        <v>1570</v>
      </c>
      <c r="L119" s="115">
        <v>5</v>
      </c>
      <c r="M119" s="4" t="s">
        <v>3</v>
      </c>
      <c r="N119" s="4" t="s">
        <v>1091</v>
      </c>
      <c r="O119" s="159">
        <v>66357.5</v>
      </c>
      <c r="P119" s="143" t="s">
        <v>1095</v>
      </c>
      <c r="Q119" s="167"/>
      <c r="R119" s="167"/>
      <c r="GW119" s="29"/>
      <c r="HF119" s="34"/>
      <c r="HG119" s="34"/>
      <c r="HH119" s="35"/>
    </row>
    <row r="120" spans="1:216" ht="11.25">
      <c r="A120" s="9">
        <v>114</v>
      </c>
      <c r="B120" s="80" t="s">
        <v>999</v>
      </c>
      <c r="C120" s="9" t="s">
        <v>1000</v>
      </c>
      <c r="D120" s="7" t="s">
        <v>265</v>
      </c>
      <c r="E120" s="40" t="s">
        <v>266</v>
      </c>
      <c r="F120" s="3" t="s">
        <v>17</v>
      </c>
      <c r="G120" s="7" t="s">
        <v>18</v>
      </c>
      <c r="H120" s="4">
        <v>37500</v>
      </c>
      <c r="I120" s="115">
        <v>40</v>
      </c>
      <c r="J120" s="115">
        <v>1198</v>
      </c>
      <c r="K120" s="115">
        <v>1570</v>
      </c>
      <c r="L120" s="115">
        <v>5</v>
      </c>
      <c r="M120" s="4" t="s">
        <v>3</v>
      </c>
      <c r="N120" s="4" t="s">
        <v>1091</v>
      </c>
      <c r="O120" s="159">
        <v>66357.5</v>
      </c>
      <c r="P120" s="143" t="s">
        <v>1095</v>
      </c>
      <c r="Q120" s="167"/>
      <c r="R120" s="167"/>
      <c r="GW120" s="29"/>
      <c r="HF120" s="34"/>
      <c r="HG120" s="34"/>
      <c r="HH120" s="35"/>
    </row>
    <row r="121" spans="1:216" ht="11.25">
      <c r="A121" s="9">
        <v>115</v>
      </c>
      <c r="B121" s="80" t="s">
        <v>999</v>
      </c>
      <c r="C121" s="9" t="s">
        <v>1000</v>
      </c>
      <c r="D121" s="7" t="s">
        <v>267</v>
      </c>
      <c r="E121" s="40" t="s">
        <v>268</v>
      </c>
      <c r="F121" s="3" t="s">
        <v>17</v>
      </c>
      <c r="G121" s="7" t="s">
        <v>385</v>
      </c>
      <c r="H121" s="4">
        <v>37712</v>
      </c>
      <c r="I121" s="115">
        <v>40</v>
      </c>
      <c r="J121" s="115">
        <v>1900</v>
      </c>
      <c r="K121" s="115">
        <v>1500</v>
      </c>
      <c r="L121" s="115">
        <v>5</v>
      </c>
      <c r="M121" s="4" t="s">
        <v>1053</v>
      </c>
      <c r="N121" s="4" t="s">
        <v>1091</v>
      </c>
      <c r="O121" s="159">
        <v>143165</v>
      </c>
      <c r="P121" s="143" t="s">
        <v>1095</v>
      </c>
      <c r="Q121" s="167"/>
      <c r="R121" s="169"/>
      <c r="GW121" s="29"/>
      <c r="HF121" s="34"/>
      <c r="HG121" s="34"/>
      <c r="HH121" s="35"/>
    </row>
    <row r="122" spans="1:216" s="109" customFormat="1" ht="11.25">
      <c r="A122" s="105">
        <v>116</v>
      </c>
      <c r="B122" s="128" t="s">
        <v>999</v>
      </c>
      <c r="C122" s="105" t="s">
        <v>1000</v>
      </c>
      <c r="D122" s="106" t="s">
        <v>1054</v>
      </c>
      <c r="E122" s="107" t="s">
        <v>1055</v>
      </c>
      <c r="F122" s="108" t="s">
        <v>17</v>
      </c>
      <c r="G122" s="106" t="s">
        <v>1100</v>
      </c>
      <c r="H122" s="104">
        <v>38353</v>
      </c>
      <c r="I122" s="116">
        <v>66</v>
      </c>
      <c r="J122" s="116">
        <v>1389</v>
      </c>
      <c r="K122" s="116">
        <v>1640</v>
      </c>
      <c r="L122" s="116">
        <v>5</v>
      </c>
      <c r="M122" s="104" t="s">
        <v>3</v>
      </c>
      <c r="N122" s="4" t="s">
        <v>1091</v>
      </c>
      <c r="O122" s="159">
        <v>110532.5</v>
      </c>
      <c r="P122" s="143" t="s">
        <v>1095</v>
      </c>
      <c r="Q122" s="170"/>
      <c r="R122" s="16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GW122" s="111"/>
      <c r="HF122" s="110"/>
      <c r="HG122" s="110"/>
      <c r="HH122" s="112"/>
    </row>
    <row r="123" spans="1:216" ht="11.25">
      <c r="A123" s="9">
        <v>117</v>
      </c>
      <c r="B123" s="80" t="s">
        <v>999</v>
      </c>
      <c r="C123" s="9" t="s">
        <v>1000</v>
      </c>
      <c r="D123" s="7" t="s">
        <v>272</v>
      </c>
      <c r="E123" s="40" t="s">
        <v>273</v>
      </c>
      <c r="F123" s="3" t="s">
        <v>17</v>
      </c>
      <c r="G123" s="106" t="s">
        <v>1100</v>
      </c>
      <c r="H123" s="4">
        <v>38353</v>
      </c>
      <c r="I123" s="115">
        <v>66</v>
      </c>
      <c r="J123" s="115">
        <v>1389</v>
      </c>
      <c r="K123" s="115">
        <v>1640</v>
      </c>
      <c r="L123" s="115">
        <v>5</v>
      </c>
      <c r="M123" s="4" t="s">
        <v>3</v>
      </c>
      <c r="N123" s="4" t="s">
        <v>1091</v>
      </c>
      <c r="O123" s="159">
        <v>110532.5</v>
      </c>
      <c r="P123" s="143" t="s">
        <v>1095</v>
      </c>
      <c r="Q123" s="170"/>
      <c r="R123" s="167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GW123" s="29"/>
      <c r="HF123" s="34"/>
      <c r="HG123" s="34"/>
      <c r="HH123" s="35"/>
    </row>
    <row r="124" spans="1:216" ht="11.25">
      <c r="A124" s="9">
        <v>118</v>
      </c>
      <c r="B124" s="80" t="s">
        <v>999</v>
      </c>
      <c r="C124" s="9" t="s">
        <v>1000</v>
      </c>
      <c r="D124" s="7" t="s">
        <v>274</v>
      </c>
      <c r="E124" s="40" t="s">
        <v>275</v>
      </c>
      <c r="F124" s="3" t="s">
        <v>17</v>
      </c>
      <c r="G124" s="106" t="s">
        <v>1100</v>
      </c>
      <c r="H124" s="4">
        <v>38353</v>
      </c>
      <c r="I124" s="115">
        <v>77</v>
      </c>
      <c r="J124" s="115">
        <v>1598</v>
      </c>
      <c r="K124" s="115">
        <v>1760</v>
      </c>
      <c r="L124" s="115">
        <v>5</v>
      </c>
      <c r="M124" s="4" t="s">
        <v>3</v>
      </c>
      <c r="N124" s="4" t="s">
        <v>1091</v>
      </c>
      <c r="O124" s="159">
        <v>157462.5</v>
      </c>
      <c r="P124" s="143" t="s">
        <v>1095</v>
      </c>
      <c r="Q124" s="170"/>
      <c r="R124" s="167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GW124" s="29"/>
      <c r="HF124" s="34"/>
      <c r="HG124" s="34"/>
      <c r="HH124" s="35"/>
    </row>
    <row r="125" spans="1:216" s="113" customFormat="1" ht="11.25">
      <c r="A125" s="105">
        <v>119</v>
      </c>
      <c r="B125" s="128" t="s">
        <v>999</v>
      </c>
      <c r="C125" s="105" t="s">
        <v>1000</v>
      </c>
      <c r="D125" s="106" t="s">
        <v>1056</v>
      </c>
      <c r="E125" s="161" t="s">
        <v>1057</v>
      </c>
      <c r="F125" s="108" t="s">
        <v>17</v>
      </c>
      <c r="G125" s="106" t="s">
        <v>1100</v>
      </c>
      <c r="H125" s="104">
        <v>38534</v>
      </c>
      <c r="I125" s="115">
        <v>77</v>
      </c>
      <c r="J125" s="115">
        <v>1598</v>
      </c>
      <c r="K125" s="115">
        <v>1860</v>
      </c>
      <c r="L125" s="115">
        <v>5</v>
      </c>
      <c r="M125" s="104" t="s">
        <v>3</v>
      </c>
      <c r="N125" s="4" t="s">
        <v>1091</v>
      </c>
      <c r="O125" s="159">
        <v>157462.5</v>
      </c>
      <c r="P125" s="143" t="s">
        <v>1095</v>
      </c>
      <c r="Q125" s="170"/>
      <c r="R125" s="16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GW125" s="114"/>
      <c r="HF125" s="34"/>
      <c r="HG125" s="34"/>
      <c r="HH125" s="35"/>
    </row>
    <row r="126" spans="1:216" ht="11.25">
      <c r="A126" s="9">
        <v>120</v>
      </c>
      <c r="B126" s="80" t="s">
        <v>999</v>
      </c>
      <c r="C126" s="9" t="s">
        <v>1000</v>
      </c>
      <c r="D126" s="7" t="s">
        <v>276</v>
      </c>
      <c r="E126" s="40" t="s">
        <v>277</v>
      </c>
      <c r="F126" s="3" t="s">
        <v>17</v>
      </c>
      <c r="G126" s="106" t="s">
        <v>1100</v>
      </c>
      <c r="H126" s="4">
        <v>38534</v>
      </c>
      <c r="I126" s="115">
        <v>77</v>
      </c>
      <c r="J126" s="115">
        <v>1598</v>
      </c>
      <c r="K126" s="115">
        <v>1860</v>
      </c>
      <c r="L126" s="115">
        <v>5</v>
      </c>
      <c r="M126" s="4" t="s">
        <v>3</v>
      </c>
      <c r="N126" s="4" t="s">
        <v>1091</v>
      </c>
      <c r="O126" s="159">
        <v>157462.5</v>
      </c>
      <c r="P126" s="143" t="s">
        <v>1095</v>
      </c>
      <c r="Q126" s="167"/>
      <c r="R126" s="171"/>
      <c r="GW126" s="29"/>
      <c r="HF126" s="34"/>
      <c r="HG126" s="34"/>
      <c r="HH126" s="35"/>
    </row>
    <row r="127" spans="1:216" ht="11.25">
      <c r="A127" s="9">
        <v>121</v>
      </c>
      <c r="B127" s="80" t="s">
        <v>999</v>
      </c>
      <c r="C127" s="9" t="s">
        <v>1000</v>
      </c>
      <c r="D127" s="7" t="s">
        <v>278</v>
      </c>
      <c r="E127" s="40" t="s">
        <v>279</v>
      </c>
      <c r="F127" s="3" t="s">
        <v>17</v>
      </c>
      <c r="G127" s="106" t="s">
        <v>1100</v>
      </c>
      <c r="H127" s="4">
        <v>38534</v>
      </c>
      <c r="I127" s="115">
        <v>77</v>
      </c>
      <c r="J127" s="115">
        <v>1598</v>
      </c>
      <c r="K127" s="115">
        <v>1760</v>
      </c>
      <c r="L127" s="115">
        <v>5</v>
      </c>
      <c r="M127" s="4" t="s">
        <v>1053</v>
      </c>
      <c r="N127" s="4" t="s">
        <v>1091</v>
      </c>
      <c r="O127" s="159">
        <v>157462.5</v>
      </c>
      <c r="P127" s="143" t="s">
        <v>1095</v>
      </c>
      <c r="Q127" s="167"/>
      <c r="R127" s="167"/>
      <c r="GW127" s="29"/>
      <c r="HF127" s="34"/>
      <c r="HG127" s="34"/>
      <c r="HH127" s="35"/>
    </row>
    <row r="128" spans="1:216" ht="11.25">
      <c r="A128" s="9">
        <v>122</v>
      </c>
      <c r="B128" s="80" t="s">
        <v>999</v>
      </c>
      <c r="C128" s="9" t="s">
        <v>1000</v>
      </c>
      <c r="D128" s="7" t="s">
        <v>281</v>
      </c>
      <c r="E128" s="40" t="s">
        <v>282</v>
      </c>
      <c r="F128" s="3" t="s">
        <v>17</v>
      </c>
      <c r="G128" s="106" t="s">
        <v>1100</v>
      </c>
      <c r="H128" s="4">
        <v>38687</v>
      </c>
      <c r="I128" s="115">
        <v>66</v>
      </c>
      <c r="J128" s="115">
        <v>1364</v>
      </c>
      <c r="K128" s="115">
        <v>1725</v>
      </c>
      <c r="L128" s="115">
        <v>5</v>
      </c>
      <c r="M128" s="4" t="s">
        <v>3</v>
      </c>
      <c r="N128" s="4" t="s">
        <v>1091</v>
      </c>
      <c r="O128" s="159">
        <v>165798.75</v>
      </c>
      <c r="P128" s="143" t="s">
        <v>1095</v>
      </c>
      <c r="Q128" s="167"/>
      <c r="R128" s="167"/>
      <c r="GW128" s="29"/>
      <c r="HF128" s="34"/>
      <c r="HG128" s="34"/>
      <c r="HH128" s="35"/>
    </row>
    <row r="129" spans="1:216" ht="11.25">
      <c r="A129" s="9">
        <v>123</v>
      </c>
      <c r="B129" s="80" t="s">
        <v>999</v>
      </c>
      <c r="C129" s="9" t="s">
        <v>1000</v>
      </c>
      <c r="D129" s="7" t="s">
        <v>283</v>
      </c>
      <c r="E129" s="40" t="s">
        <v>284</v>
      </c>
      <c r="F129" s="3" t="s">
        <v>17</v>
      </c>
      <c r="G129" s="7" t="s">
        <v>18</v>
      </c>
      <c r="H129" s="4">
        <v>39234</v>
      </c>
      <c r="I129" s="115">
        <v>40</v>
      </c>
      <c r="J129" s="115">
        <v>1198</v>
      </c>
      <c r="K129" s="115">
        <v>1560</v>
      </c>
      <c r="L129" s="115">
        <v>5</v>
      </c>
      <c r="M129" s="4" t="s">
        <v>3</v>
      </c>
      <c r="N129" s="4" t="s">
        <v>1091</v>
      </c>
      <c r="O129" s="159">
        <v>153543</v>
      </c>
      <c r="P129" s="143" t="s">
        <v>1095</v>
      </c>
      <c r="Q129" s="167"/>
      <c r="R129" s="167"/>
      <c r="GW129" s="29"/>
      <c r="HF129" s="34"/>
      <c r="HG129" s="34"/>
      <c r="HH129" s="35"/>
    </row>
    <row r="130" spans="1:216" ht="11.25">
      <c r="A130" s="9">
        <v>124</v>
      </c>
      <c r="B130" s="80" t="s">
        <v>999</v>
      </c>
      <c r="C130" s="9" t="s">
        <v>1000</v>
      </c>
      <c r="D130" s="7" t="s">
        <v>285</v>
      </c>
      <c r="E130" s="40" t="s">
        <v>286</v>
      </c>
      <c r="F130" s="3" t="s">
        <v>17</v>
      </c>
      <c r="G130" s="7" t="s">
        <v>18</v>
      </c>
      <c r="H130" s="4">
        <v>39234</v>
      </c>
      <c r="I130" s="115">
        <v>47</v>
      </c>
      <c r="J130" s="115">
        <v>1198</v>
      </c>
      <c r="K130" s="115">
        <v>1605</v>
      </c>
      <c r="L130" s="115">
        <v>5</v>
      </c>
      <c r="M130" s="4" t="s">
        <v>3</v>
      </c>
      <c r="N130" s="4" t="s">
        <v>1091</v>
      </c>
      <c r="O130" s="159">
        <v>163215</v>
      </c>
      <c r="P130" s="143" t="s">
        <v>1095</v>
      </c>
      <c r="Q130" s="167"/>
      <c r="R130" s="167"/>
      <c r="GW130" s="29"/>
      <c r="HF130" s="34"/>
      <c r="HG130" s="34"/>
      <c r="HH130" s="35"/>
    </row>
    <row r="131" spans="1:216" ht="11.25">
      <c r="A131" s="9">
        <v>125</v>
      </c>
      <c r="B131" s="80" t="s">
        <v>999</v>
      </c>
      <c r="C131" s="9" t="s">
        <v>1000</v>
      </c>
      <c r="D131" s="7" t="s">
        <v>287</v>
      </c>
      <c r="E131" s="40" t="s">
        <v>288</v>
      </c>
      <c r="F131" s="3" t="s">
        <v>17</v>
      </c>
      <c r="G131" s="7" t="s">
        <v>18</v>
      </c>
      <c r="H131" s="4">
        <v>39234</v>
      </c>
      <c r="I131" s="115">
        <v>40</v>
      </c>
      <c r="J131" s="115">
        <v>1198</v>
      </c>
      <c r="K131" s="115">
        <v>1560</v>
      </c>
      <c r="L131" s="115">
        <v>5</v>
      </c>
      <c r="M131" s="4" t="s">
        <v>3</v>
      </c>
      <c r="N131" s="4" t="s">
        <v>1091</v>
      </c>
      <c r="O131" s="159">
        <v>153543</v>
      </c>
      <c r="P131" s="143" t="s">
        <v>1095</v>
      </c>
      <c r="Q131" s="167"/>
      <c r="R131" s="167"/>
      <c r="GW131" s="29"/>
      <c r="HF131" s="34"/>
      <c r="HG131" s="34"/>
      <c r="HH131" s="35"/>
    </row>
    <row r="132" spans="1:216" ht="11.25">
      <c r="A132" s="9">
        <v>126</v>
      </c>
      <c r="B132" s="80" t="s">
        <v>999</v>
      </c>
      <c r="C132" s="9" t="s">
        <v>1000</v>
      </c>
      <c r="D132" s="7" t="s">
        <v>289</v>
      </c>
      <c r="E132" s="40" t="s">
        <v>290</v>
      </c>
      <c r="F132" s="3" t="s">
        <v>17</v>
      </c>
      <c r="G132" s="7" t="s">
        <v>18</v>
      </c>
      <c r="H132" s="4">
        <v>39234</v>
      </c>
      <c r="I132" s="115">
        <v>40</v>
      </c>
      <c r="J132" s="115">
        <v>1198</v>
      </c>
      <c r="K132" s="115">
        <v>1560</v>
      </c>
      <c r="L132" s="115">
        <v>5</v>
      </c>
      <c r="M132" s="4" t="s">
        <v>3</v>
      </c>
      <c r="N132" s="4" t="s">
        <v>1091</v>
      </c>
      <c r="O132" s="159">
        <v>163215</v>
      </c>
      <c r="P132" s="143" t="s">
        <v>1095</v>
      </c>
      <c r="Q132" s="167"/>
      <c r="R132" s="167"/>
      <c r="GW132" s="29"/>
      <c r="HF132" s="34"/>
      <c r="HG132" s="34"/>
      <c r="HH132" s="35"/>
    </row>
    <row r="133" spans="1:216" ht="11.25">
      <c r="A133" s="9">
        <v>127</v>
      </c>
      <c r="B133" s="80" t="s">
        <v>999</v>
      </c>
      <c r="C133" s="9" t="s">
        <v>1000</v>
      </c>
      <c r="D133" s="7" t="s">
        <v>291</v>
      </c>
      <c r="E133" s="40" t="s">
        <v>292</v>
      </c>
      <c r="F133" s="3" t="s">
        <v>17</v>
      </c>
      <c r="G133" s="106" t="s">
        <v>1100</v>
      </c>
      <c r="H133" s="4">
        <v>39234</v>
      </c>
      <c r="I133" s="115">
        <v>85</v>
      </c>
      <c r="J133" s="115">
        <v>1598</v>
      </c>
      <c r="K133" s="115">
        <v>1765</v>
      </c>
      <c r="L133" s="115">
        <v>5</v>
      </c>
      <c r="M133" s="4" t="s">
        <v>3</v>
      </c>
      <c r="N133" s="4" t="s">
        <v>1091</v>
      </c>
      <c r="O133" s="159">
        <v>251814.24000000002</v>
      </c>
      <c r="P133" s="143" t="s">
        <v>1095</v>
      </c>
      <c r="Q133" s="167"/>
      <c r="R133" s="167"/>
      <c r="GW133" s="29"/>
      <c r="HF133" s="34"/>
      <c r="HG133" s="34"/>
      <c r="HH133" s="35"/>
    </row>
    <row r="134" spans="1:216" ht="11.25">
      <c r="A134" s="9">
        <v>128</v>
      </c>
      <c r="B134" s="80" t="s">
        <v>999</v>
      </c>
      <c r="C134" s="9" t="s">
        <v>1000</v>
      </c>
      <c r="D134" s="7" t="s">
        <v>293</v>
      </c>
      <c r="E134" s="40" t="s">
        <v>294</v>
      </c>
      <c r="F134" s="3" t="s">
        <v>17</v>
      </c>
      <c r="G134" s="7" t="s">
        <v>280</v>
      </c>
      <c r="H134" s="4">
        <v>39814</v>
      </c>
      <c r="I134" s="115">
        <v>118</v>
      </c>
      <c r="J134" s="115">
        <v>1798</v>
      </c>
      <c r="K134" s="115">
        <v>2074</v>
      </c>
      <c r="L134" s="115">
        <v>5</v>
      </c>
      <c r="M134" s="4" t="s">
        <v>3</v>
      </c>
      <c r="N134" s="4" t="s">
        <v>1091</v>
      </c>
      <c r="O134" s="159">
        <v>549412.5</v>
      </c>
      <c r="P134" s="143" t="s">
        <v>1095</v>
      </c>
      <c r="Q134" s="167"/>
      <c r="R134" s="167"/>
      <c r="GW134" s="29"/>
      <c r="HF134" s="34"/>
      <c r="HG134" s="34"/>
      <c r="HH134" s="35"/>
    </row>
    <row r="135" spans="1:216" ht="11.25">
      <c r="A135" s="9">
        <v>129</v>
      </c>
      <c r="B135" s="80" t="s">
        <v>999</v>
      </c>
      <c r="C135" s="9" t="s">
        <v>1000</v>
      </c>
      <c r="D135" s="7" t="s">
        <v>295</v>
      </c>
      <c r="E135" s="40" t="s">
        <v>296</v>
      </c>
      <c r="F135" s="3" t="s">
        <v>17</v>
      </c>
      <c r="G135" s="7" t="s">
        <v>280</v>
      </c>
      <c r="H135" s="4">
        <v>39873</v>
      </c>
      <c r="I135" s="115">
        <v>191</v>
      </c>
      <c r="J135" s="115">
        <v>3597</v>
      </c>
      <c r="K135" s="115">
        <v>2285</v>
      </c>
      <c r="L135" s="115">
        <v>5</v>
      </c>
      <c r="M135" s="4" t="s">
        <v>3</v>
      </c>
      <c r="N135" s="4" t="s">
        <v>1091</v>
      </c>
      <c r="O135" s="159">
        <v>638069.25</v>
      </c>
      <c r="P135" s="143" t="s">
        <v>1095</v>
      </c>
      <c r="Q135" s="167"/>
      <c r="R135" s="167"/>
      <c r="GW135" s="29"/>
      <c r="HF135" s="34"/>
      <c r="HG135" s="34"/>
      <c r="HH135" s="35"/>
    </row>
    <row r="136" spans="1:216" ht="11.25">
      <c r="A136" s="9">
        <v>130</v>
      </c>
      <c r="B136" s="80" t="s">
        <v>999</v>
      </c>
      <c r="C136" s="9" t="s">
        <v>1000</v>
      </c>
      <c r="D136" s="7" t="s">
        <v>297</v>
      </c>
      <c r="E136" s="40" t="s">
        <v>298</v>
      </c>
      <c r="F136" s="3" t="s">
        <v>17</v>
      </c>
      <c r="G136" s="106" t="s">
        <v>1100</v>
      </c>
      <c r="H136" s="4">
        <v>39873</v>
      </c>
      <c r="I136" s="115">
        <v>85</v>
      </c>
      <c r="J136" s="115">
        <v>1598</v>
      </c>
      <c r="K136" s="115">
        <v>1765</v>
      </c>
      <c r="L136" s="115">
        <v>5</v>
      </c>
      <c r="M136" s="4" t="s">
        <v>3</v>
      </c>
      <c r="N136" s="4" t="s">
        <v>1091</v>
      </c>
      <c r="O136" s="159">
        <v>272317.5</v>
      </c>
      <c r="P136" s="143" t="s">
        <v>1095</v>
      </c>
      <c r="Q136" s="167"/>
      <c r="R136" s="167"/>
      <c r="GW136" s="29"/>
      <c r="HF136" s="34"/>
      <c r="HG136" s="34"/>
      <c r="HH136" s="35"/>
    </row>
    <row r="137" spans="1:216" ht="11.25">
      <c r="A137" s="9">
        <v>131</v>
      </c>
      <c r="B137" s="80" t="s">
        <v>999</v>
      </c>
      <c r="C137" s="9" t="s">
        <v>1000</v>
      </c>
      <c r="D137" s="7" t="s">
        <v>299</v>
      </c>
      <c r="E137" s="40" t="s">
        <v>300</v>
      </c>
      <c r="F137" s="3" t="s">
        <v>17</v>
      </c>
      <c r="G137" s="106" t="s">
        <v>1100</v>
      </c>
      <c r="H137" s="4">
        <v>39965</v>
      </c>
      <c r="I137" s="115">
        <v>85</v>
      </c>
      <c r="J137" s="115">
        <v>1598</v>
      </c>
      <c r="K137" s="115">
        <v>1765</v>
      </c>
      <c r="L137" s="115">
        <v>5</v>
      </c>
      <c r="M137" s="4" t="s">
        <v>3</v>
      </c>
      <c r="N137" s="4" t="s">
        <v>1091</v>
      </c>
      <c r="O137" s="159">
        <v>262363.01</v>
      </c>
      <c r="P137" s="143" t="s">
        <v>1095</v>
      </c>
      <c r="Q137" s="167"/>
      <c r="R137" s="167"/>
      <c r="GW137" s="29"/>
      <c r="HF137" s="34"/>
      <c r="HG137" s="34"/>
      <c r="HH137" s="35"/>
    </row>
    <row r="138" spans="1:216" s="113" customFormat="1" ht="11.25">
      <c r="A138" s="9">
        <v>132</v>
      </c>
      <c r="B138" s="128" t="s">
        <v>999</v>
      </c>
      <c r="C138" s="105" t="s">
        <v>1000</v>
      </c>
      <c r="D138" s="106" t="s">
        <v>1058</v>
      </c>
      <c r="E138" s="161" t="s">
        <v>1059</v>
      </c>
      <c r="F138" s="108" t="s">
        <v>17</v>
      </c>
      <c r="G138" s="7" t="s">
        <v>280</v>
      </c>
      <c r="H138" s="104">
        <v>40148</v>
      </c>
      <c r="I138" s="115">
        <v>118</v>
      </c>
      <c r="J138" s="115">
        <v>1798</v>
      </c>
      <c r="K138" s="115">
        <v>2074</v>
      </c>
      <c r="L138" s="115">
        <v>5</v>
      </c>
      <c r="M138" s="104" t="s">
        <v>3</v>
      </c>
      <c r="N138" s="4" t="s">
        <v>1091</v>
      </c>
      <c r="O138" s="159">
        <v>497467.88</v>
      </c>
      <c r="P138" s="143" t="s">
        <v>1095</v>
      </c>
      <c r="Q138" s="167"/>
      <c r="R138" s="167"/>
      <c r="GW138" s="114"/>
      <c r="HF138" s="34"/>
      <c r="HG138" s="34"/>
      <c r="HH138" s="35"/>
    </row>
    <row r="139" spans="1:216" ht="11.25">
      <c r="A139" s="9">
        <v>133</v>
      </c>
      <c r="B139" s="80" t="s">
        <v>999</v>
      </c>
      <c r="C139" s="9" t="s">
        <v>1000</v>
      </c>
      <c r="D139" s="7" t="s">
        <v>301</v>
      </c>
      <c r="E139" s="40" t="s">
        <v>302</v>
      </c>
      <c r="F139" s="3" t="s">
        <v>17</v>
      </c>
      <c r="G139" s="106" t="s">
        <v>1100</v>
      </c>
      <c r="H139" s="4">
        <v>40330</v>
      </c>
      <c r="I139" s="115">
        <v>74</v>
      </c>
      <c r="J139" s="115">
        <v>1398</v>
      </c>
      <c r="K139" s="115">
        <v>1885</v>
      </c>
      <c r="L139" s="115">
        <v>5</v>
      </c>
      <c r="M139" s="4" t="s">
        <v>3</v>
      </c>
      <c r="N139" s="4" t="s">
        <v>1091</v>
      </c>
      <c r="O139" s="159">
        <v>279853.21</v>
      </c>
      <c r="P139" s="143" t="s">
        <v>1095</v>
      </c>
      <c r="Q139" s="167"/>
      <c r="R139" s="167"/>
      <c r="GW139" s="29"/>
      <c r="HF139" s="34"/>
      <c r="HG139" s="34"/>
      <c r="HH139" s="35"/>
    </row>
    <row r="140" spans="1:216" ht="11.25">
      <c r="A140" s="9">
        <v>134</v>
      </c>
      <c r="B140" s="80" t="s">
        <v>999</v>
      </c>
      <c r="C140" s="9" t="s">
        <v>1000</v>
      </c>
      <c r="D140" s="7" t="s">
        <v>303</v>
      </c>
      <c r="E140" s="40" t="s">
        <v>304</v>
      </c>
      <c r="F140" s="3" t="s">
        <v>17</v>
      </c>
      <c r="G140" s="106" t="s">
        <v>1100</v>
      </c>
      <c r="H140" s="4">
        <v>40513</v>
      </c>
      <c r="I140" s="115">
        <v>85</v>
      </c>
      <c r="J140" s="115">
        <v>1598</v>
      </c>
      <c r="K140" s="115">
        <v>1905</v>
      </c>
      <c r="L140" s="115">
        <v>5</v>
      </c>
      <c r="M140" s="4" t="s">
        <v>3</v>
      </c>
      <c r="N140" s="4" t="s">
        <v>1091</v>
      </c>
      <c r="O140" s="159">
        <v>268600</v>
      </c>
      <c r="P140" s="143" t="s">
        <v>1095</v>
      </c>
      <c r="Q140" s="167"/>
      <c r="R140" s="167"/>
      <c r="GW140" s="29"/>
      <c r="HF140" s="34"/>
      <c r="HG140" s="34"/>
      <c r="HH140" s="35"/>
    </row>
    <row r="141" spans="1:216" ht="11.25">
      <c r="A141" s="105">
        <v>135</v>
      </c>
      <c r="B141" s="80" t="s">
        <v>999</v>
      </c>
      <c r="C141" s="9" t="s">
        <v>1000</v>
      </c>
      <c r="D141" s="7" t="s">
        <v>305</v>
      </c>
      <c r="E141" s="40" t="s">
        <v>306</v>
      </c>
      <c r="F141" s="3" t="s">
        <v>17</v>
      </c>
      <c r="G141" s="7" t="s">
        <v>307</v>
      </c>
      <c r="H141" s="4">
        <v>40544</v>
      </c>
      <c r="I141" s="115">
        <v>132</v>
      </c>
      <c r="J141" s="115">
        <v>1968</v>
      </c>
      <c r="K141" s="115">
        <v>3200</v>
      </c>
      <c r="L141" s="115">
        <v>9</v>
      </c>
      <c r="M141" s="4" t="s">
        <v>1053</v>
      </c>
      <c r="N141" s="4" t="s">
        <v>1091</v>
      </c>
      <c r="O141" s="159">
        <v>1129140</v>
      </c>
      <c r="P141" s="143" t="s">
        <v>1095</v>
      </c>
      <c r="Q141" s="167"/>
      <c r="R141" s="167"/>
      <c r="GW141" s="29"/>
      <c r="HF141" s="34"/>
      <c r="HG141" s="34"/>
      <c r="HH141" s="35"/>
    </row>
    <row r="142" spans="1:216" ht="11.25">
      <c r="A142" s="9">
        <v>136</v>
      </c>
      <c r="B142" s="80" t="s">
        <v>999</v>
      </c>
      <c r="C142" s="9" t="s">
        <v>1000</v>
      </c>
      <c r="D142" s="7" t="s">
        <v>308</v>
      </c>
      <c r="E142" s="40" t="s">
        <v>309</v>
      </c>
      <c r="F142" s="3" t="s">
        <v>17</v>
      </c>
      <c r="G142" s="7" t="s">
        <v>18</v>
      </c>
      <c r="H142" s="4">
        <v>40848</v>
      </c>
      <c r="I142" s="115">
        <v>63</v>
      </c>
      <c r="J142" s="115">
        <v>1197</v>
      </c>
      <c r="K142" s="115">
        <v>1517</v>
      </c>
      <c r="L142" s="115">
        <v>5</v>
      </c>
      <c r="M142" s="4" t="s">
        <v>3</v>
      </c>
      <c r="N142" s="4" t="s">
        <v>1091</v>
      </c>
      <c r="O142" s="159">
        <v>237915</v>
      </c>
      <c r="P142" s="143" t="s">
        <v>1095</v>
      </c>
      <c r="Q142" s="167"/>
      <c r="R142" s="167"/>
      <c r="GW142" s="29"/>
      <c r="HF142" s="34"/>
      <c r="HG142" s="34"/>
      <c r="HH142" s="35"/>
    </row>
    <row r="143" spans="1:216" ht="11.25">
      <c r="A143" s="9">
        <v>137</v>
      </c>
      <c r="B143" s="80" t="s">
        <v>999</v>
      </c>
      <c r="C143" s="9" t="s">
        <v>1000</v>
      </c>
      <c r="D143" s="7" t="s">
        <v>310</v>
      </c>
      <c r="E143" s="40" t="s">
        <v>311</v>
      </c>
      <c r="F143" s="3" t="s">
        <v>17</v>
      </c>
      <c r="G143" s="7" t="s">
        <v>18</v>
      </c>
      <c r="H143" s="4">
        <v>40849</v>
      </c>
      <c r="I143" s="115">
        <v>63</v>
      </c>
      <c r="J143" s="115">
        <v>1197</v>
      </c>
      <c r="K143" s="115">
        <v>1517</v>
      </c>
      <c r="L143" s="115">
        <v>5</v>
      </c>
      <c r="M143" s="4" t="s">
        <v>3</v>
      </c>
      <c r="N143" s="4" t="s">
        <v>1091</v>
      </c>
      <c r="O143" s="159">
        <v>237915</v>
      </c>
      <c r="P143" s="143" t="s">
        <v>1095</v>
      </c>
      <c r="Q143" s="167"/>
      <c r="R143" s="167"/>
      <c r="GW143" s="29"/>
      <c r="HF143" s="34"/>
      <c r="HG143" s="34"/>
      <c r="HH143" s="35"/>
    </row>
    <row r="144" spans="1:216" ht="11.25">
      <c r="A144" s="9">
        <v>138</v>
      </c>
      <c r="B144" s="80" t="s">
        <v>999</v>
      </c>
      <c r="C144" s="9" t="s">
        <v>1000</v>
      </c>
      <c r="D144" s="7" t="s">
        <v>312</v>
      </c>
      <c r="E144" s="40" t="s">
        <v>313</v>
      </c>
      <c r="F144" s="3" t="s">
        <v>17</v>
      </c>
      <c r="G144" s="7" t="s">
        <v>18</v>
      </c>
      <c r="H144" s="4">
        <v>40850</v>
      </c>
      <c r="I144" s="115">
        <v>63</v>
      </c>
      <c r="J144" s="115">
        <v>1197</v>
      </c>
      <c r="K144" s="115">
        <v>1517</v>
      </c>
      <c r="L144" s="115">
        <v>5</v>
      </c>
      <c r="M144" s="4" t="s">
        <v>3</v>
      </c>
      <c r="N144" s="4" t="s">
        <v>1091</v>
      </c>
      <c r="O144" s="159">
        <v>237915</v>
      </c>
      <c r="P144" s="143" t="s">
        <v>1095</v>
      </c>
      <c r="Q144" s="167"/>
      <c r="R144" s="167"/>
      <c r="GW144" s="29"/>
      <c r="HF144" s="34"/>
      <c r="HG144" s="34"/>
      <c r="HH144" s="35"/>
    </row>
    <row r="145" spans="1:216" ht="11.25">
      <c r="A145" s="9">
        <v>139</v>
      </c>
      <c r="B145" s="80" t="s">
        <v>999</v>
      </c>
      <c r="C145" s="9" t="s">
        <v>1000</v>
      </c>
      <c r="D145" s="7" t="s">
        <v>314</v>
      </c>
      <c r="E145" s="40" t="s">
        <v>315</v>
      </c>
      <c r="F145" s="3" t="s">
        <v>17</v>
      </c>
      <c r="G145" s="7" t="s">
        <v>18</v>
      </c>
      <c r="H145" s="4">
        <v>40851</v>
      </c>
      <c r="I145" s="115">
        <v>63</v>
      </c>
      <c r="J145" s="115">
        <v>1197</v>
      </c>
      <c r="K145" s="115">
        <v>1517</v>
      </c>
      <c r="L145" s="115">
        <v>5</v>
      </c>
      <c r="M145" s="4" t="s">
        <v>3</v>
      </c>
      <c r="N145" s="4" t="s">
        <v>1091</v>
      </c>
      <c r="O145" s="159">
        <v>237915</v>
      </c>
      <c r="P145" s="143" t="s">
        <v>1095</v>
      </c>
      <c r="Q145" s="167"/>
      <c r="R145" s="167"/>
      <c r="GW145" s="29"/>
      <c r="HF145" s="34"/>
      <c r="HG145" s="34"/>
      <c r="HH145" s="35"/>
    </row>
    <row r="146" spans="1:216" ht="11.25">
      <c r="A146" s="9">
        <v>140</v>
      </c>
      <c r="B146" s="80">
        <v>148</v>
      </c>
      <c r="C146" s="9" t="s">
        <v>1003</v>
      </c>
      <c r="D146" s="7" t="s">
        <v>316</v>
      </c>
      <c r="E146" s="45" t="s">
        <v>317</v>
      </c>
      <c r="F146" s="3" t="s">
        <v>17</v>
      </c>
      <c r="G146" s="7" t="s">
        <v>41</v>
      </c>
      <c r="H146" s="4">
        <v>39295</v>
      </c>
      <c r="I146" s="115">
        <v>63</v>
      </c>
      <c r="J146" s="115">
        <v>2198</v>
      </c>
      <c r="K146" s="115">
        <v>2600</v>
      </c>
      <c r="L146" s="115">
        <v>6</v>
      </c>
      <c r="M146" s="4" t="s">
        <v>1053</v>
      </c>
      <c r="N146" s="4" t="s">
        <v>1091</v>
      </c>
      <c r="O146" s="159">
        <v>425223.9</v>
      </c>
      <c r="P146" s="143" t="s">
        <v>1095</v>
      </c>
      <c r="Q146" s="167"/>
      <c r="R146" s="167"/>
      <c r="GW146" s="29"/>
      <c r="HF146" s="34"/>
      <c r="HG146" s="34"/>
      <c r="HH146" s="35"/>
    </row>
    <row r="147" spans="1:216" ht="11.25">
      <c r="A147" s="9">
        <v>141</v>
      </c>
      <c r="B147" s="80">
        <v>148</v>
      </c>
      <c r="C147" s="9" t="s">
        <v>1003</v>
      </c>
      <c r="D147" s="9" t="s">
        <v>318</v>
      </c>
      <c r="E147" s="46" t="s">
        <v>319</v>
      </c>
      <c r="F147" s="18" t="s">
        <v>17</v>
      </c>
      <c r="G147" s="7" t="s">
        <v>238</v>
      </c>
      <c r="H147" s="19">
        <v>39904</v>
      </c>
      <c r="I147" s="115">
        <v>55</v>
      </c>
      <c r="J147" s="115">
        <v>1360</v>
      </c>
      <c r="K147" s="115">
        <v>1780</v>
      </c>
      <c r="L147" s="115">
        <v>5</v>
      </c>
      <c r="M147" s="19" t="s">
        <v>3</v>
      </c>
      <c r="N147" s="4" t="s">
        <v>1091</v>
      </c>
      <c r="O147" s="159">
        <v>240240</v>
      </c>
      <c r="P147" s="143" t="s">
        <v>1095</v>
      </c>
      <c r="Q147" s="167"/>
      <c r="R147" s="167"/>
      <c r="GW147" s="29"/>
      <c r="HF147" s="34"/>
      <c r="HG147" s="34"/>
      <c r="HH147" s="35"/>
    </row>
    <row r="148" spans="1:216" ht="11.25">
      <c r="A148" s="9">
        <v>142</v>
      </c>
      <c r="B148" s="80">
        <v>149</v>
      </c>
      <c r="C148" s="9" t="s">
        <v>1003</v>
      </c>
      <c r="D148" s="7" t="s">
        <v>320</v>
      </c>
      <c r="E148" s="40" t="s">
        <v>321</v>
      </c>
      <c r="F148" s="3" t="s">
        <v>17</v>
      </c>
      <c r="G148" s="7" t="s">
        <v>89</v>
      </c>
      <c r="H148" s="4">
        <v>39756</v>
      </c>
      <c r="I148" s="115">
        <v>66</v>
      </c>
      <c r="J148" s="115">
        <v>1753</v>
      </c>
      <c r="K148" s="115">
        <v>2110</v>
      </c>
      <c r="L148" s="115">
        <v>5</v>
      </c>
      <c r="M148" s="4" t="s">
        <v>1053</v>
      </c>
      <c r="N148" s="4" t="s">
        <v>1091</v>
      </c>
      <c r="O148" s="159">
        <v>301275.52</v>
      </c>
      <c r="P148" s="143" t="s">
        <v>1095</v>
      </c>
      <c r="Q148" s="167"/>
      <c r="R148" s="167"/>
      <c r="GW148" s="29"/>
      <c r="HF148" s="34"/>
      <c r="HG148" s="34"/>
      <c r="HH148" s="35"/>
    </row>
    <row r="149" spans="1:216" ht="11.25">
      <c r="A149" s="9">
        <v>143</v>
      </c>
      <c r="B149" s="80">
        <v>150</v>
      </c>
      <c r="C149" s="9" t="s">
        <v>1003</v>
      </c>
      <c r="D149" s="7" t="s">
        <v>979</v>
      </c>
      <c r="E149" s="160" t="s">
        <v>269</v>
      </c>
      <c r="F149" s="3" t="s">
        <v>17</v>
      </c>
      <c r="G149" s="7" t="s">
        <v>558</v>
      </c>
      <c r="H149" s="4">
        <v>37073</v>
      </c>
      <c r="I149" s="115">
        <v>50</v>
      </c>
      <c r="J149" s="115">
        <v>1397</v>
      </c>
      <c r="K149" s="115">
        <v>1615</v>
      </c>
      <c r="L149" s="115">
        <v>5</v>
      </c>
      <c r="M149" s="4" t="s">
        <v>3</v>
      </c>
      <c r="N149" s="4" t="s">
        <v>1091</v>
      </c>
      <c r="O149" s="159">
        <v>62769.35</v>
      </c>
      <c r="P149" s="143" t="s">
        <v>1095</v>
      </c>
      <c r="Q149" s="167"/>
      <c r="R149" s="167"/>
      <c r="GW149" s="29"/>
      <c r="HF149" s="34"/>
      <c r="HG149" s="34"/>
      <c r="HH149" s="35"/>
    </row>
    <row r="150" spans="1:216" ht="11.25">
      <c r="A150" s="9">
        <v>144</v>
      </c>
      <c r="B150" s="80">
        <v>157</v>
      </c>
      <c r="C150" s="9" t="s">
        <v>1003</v>
      </c>
      <c r="D150" s="9" t="s">
        <v>322</v>
      </c>
      <c r="E150" s="46" t="s">
        <v>323</v>
      </c>
      <c r="F150" s="18" t="s">
        <v>17</v>
      </c>
      <c r="G150" s="9" t="s">
        <v>1001</v>
      </c>
      <c r="H150" s="19">
        <v>40057</v>
      </c>
      <c r="I150" s="115">
        <v>66</v>
      </c>
      <c r="J150" s="115">
        <v>1560</v>
      </c>
      <c r="K150" s="115">
        <v>2040</v>
      </c>
      <c r="L150" s="115">
        <v>5</v>
      </c>
      <c r="M150" s="19" t="s">
        <v>1053</v>
      </c>
      <c r="N150" s="4" t="s">
        <v>1091</v>
      </c>
      <c r="O150" s="159">
        <v>283920</v>
      </c>
      <c r="P150" s="143" t="s">
        <v>1095</v>
      </c>
      <c r="Q150" s="167"/>
      <c r="R150" s="167"/>
      <c r="GW150" s="29"/>
      <c r="HF150" s="34"/>
      <c r="HG150" s="34"/>
      <c r="HH150" s="35"/>
    </row>
    <row r="151" spans="1:216" ht="11.25">
      <c r="A151" s="9">
        <v>145</v>
      </c>
      <c r="B151" s="80">
        <v>186</v>
      </c>
      <c r="C151" s="9" t="s">
        <v>1003</v>
      </c>
      <c r="D151" s="7" t="s">
        <v>324</v>
      </c>
      <c r="E151" s="41" t="s">
        <v>325</v>
      </c>
      <c r="F151" s="3" t="s">
        <v>17</v>
      </c>
      <c r="G151" s="7" t="s">
        <v>238</v>
      </c>
      <c r="H151" s="4">
        <v>39387</v>
      </c>
      <c r="I151" s="115">
        <v>80</v>
      </c>
      <c r="J151" s="115">
        <v>1587</v>
      </c>
      <c r="K151" s="115">
        <v>1840</v>
      </c>
      <c r="L151" s="115">
        <v>5</v>
      </c>
      <c r="M151" s="4" t="s">
        <v>3</v>
      </c>
      <c r="N151" s="4" t="s">
        <v>1091</v>
      </c>
      <c r="O151" s="159">
        <v>247603.2</v>
      </c>
      <c r="P151" s="143" t="s">
        <v>1095</v>
      </c>
      <c r="Q151" s="167"/>
      <c r="R151" s="167"/>
      <c r="GW151" s="29"/>
      <c r="HF151" s="34"/>
      <c r="HG151" s="34"/>
      <c r="HH151" s="35"/>
    </row>
    <row r="152" spans="1:216" ht="11.25">
      <c r="A152" s="9">
        <v>146</v>
      </c>
      <c r="B152" s="80">
        <v>186</v>
      </c>
      <c r="C152" s="9" t="s">
        <v>1003</v>
      </c>
      <c r="D152" s="9" t="s">
        <v>326</v>
      </c>
      <c r="E152" s="46" t="s">
        <v>327</v>
      </c>
      <c r="F152" s="18" t="s">
        <v>17</v>
      </c>
      <c r="G152" s="9" t="s">
        <v>328</v>
      </c>
      <c r="H152" s="19">
        <v>39995</v>
      </c>
      <c r="I152" s="115">
        <v>63</v>
      </c>
      <c r="J152" s="115">
        <v>1390</v>
      </c>
      <c r="K152" s="115">
        <v>1670</v>
      </c>
      <c r="L152" s="115">
        <v>5</v>
      </c>
      <c r="M152" s="19" t="s">
        <v>3</v>
      </c>
      <c r="N152" s="4" t="s">
        <v>1091</v>
      </c>
      <c r="O152" s="159">
        <v>199290</v>
      </c>
      <c r="P152" s="143" t="s">
        <v>1095</v>
      </c>
      <c r="Q152" s="167"/>
      <c r="R152" s="167"/>
      <c r="GW152" s="29"/>
      <c r="HF152" s="34"/>
      <c r="HG152" s="34"/>
      <c r="HH152" s="35"/>
    </row>
    <row r="153" spans="1:216" ht="11.25">
      <c r="A153" s="9">
        <v>147</v>
      </c>
      <c r="B153" s="80">
        <v>186</v>
      </c>
      <c r="C153" s="9" t="s">
        <v>1003</v>
      </c>
      <c r="D153" s="9" t="s">
        <v>329</v>
      </c>
      <c r="E153" s="46" t="s">
        <v>330</v>
      </c>
      <c r="F153" s="18" t="s">
        <v>17</v>
      </c>
      <c r="G153" s="9" t="s">
        <v>18</v>
      </c>
      <c r="H153" s="19">
        <v>37073</v>
      </c>
      <c r="I153" s="115">
        <v>50</v>
      </c>
      <c r="J153" s="115">
        <v>1397</v>
      </c>
      <c r="K153" s="115">
        <v>1615</v>
      </c>
      <c r="L153" s="115">
        <v>5</v>
      </c>
      <c r="M153" s="19" t="s">
        <v>3</v>
      </c>
      <c r="N153" s="4" t="s">
        <v>1091</v>
      </c>
      <c r="O153" s="159">
        <v>75762.5</v>
      </c>
      <c r="P153" s="143" t="s">
        <v>1095</v>
      </c>
      <c r="Q153" s="167"/>
      <c r="R153" s="167"/>
      <c r="GW153" s="29"/>
      <c r="HF153" s="34"/>
      <c r="HG153" s="34"/>
      <c r="HH153" s="35"/>
    </row>
    <row r="154" spans="1:216" ht="11.25">
      <c r="A154" s="9">
        <v>148</v>
      </c>
      <c r="B154" s="80">
        <v>187</v>
      </c>
      <c r="C154" s="9" t="s">
        <v>1003</v>
      </c>
      <c r="D154" s="7" t="s">
        <v>980</v>
      </c>
      <c r="E154" s="40" t="s">
        <v>331</v>
      </c>
      <c r="F154" s="3" t="s">
        <v>0</v>
      </c>
      <c r="G154" s="7" t="s">
        <v>332</v>
      </c>
      <c r="H154" s="4">
        <v>37591</v>
      </c>
      <c r="I154" s="115">
        <v>228</v>
      </c>
      <c r="J154" s="115">
        <v>7790</v>
      </c>
      <c r="K154" s="115">
        <v>18000</v>
      </c>
      <c r="L154" s="115">
        <v>54</v>
      </c>
      <c r="M154" s="4" t="s">
        <v>1053</v>
      </c>
      <c r="N154" s="4" t="s">
        <v>1091</v>
      </c>
      <c r="O154" s="159">
        <v>665142.5</v>
      </c>
      <c r="P154" s="143" t="s">
        <v>1052</v>
      </c>
      <c r="Q154" s="167"/>
      <c r="R154" s="167"/>
      <c r="GW154" s="29"/>
      <c r="HF154" s="34"/>
      <c r="HG154" s="34"/>
      <c r="HH154" s="35"/>
    </row>
    <row r="155" spans="1:216" ht="11.25">
      <c r="A155" s="9">
        <v>149</v>
      </c>
      <c r="B155" s="80">
        <v>187</v>
      </c>
      <c r="C155" s="9" t="s">
        <v>1003</v>
      </c>
      <c r="D155" s="7" t="s">
        <v>333</v>
      </c>
      <c r="E155" s="40" t="s">
        <v>334</v>
      </c>
      <c r="F155" s="3" t="s">
        <v>0</v>
      </c>
      <c r="G155" s="7" t="s">
        <v>332</v>
      </c>
      <c r="H155" s="4">
        <v>38292</v>
      </c>
      <c r="I155" s="115">
        <v>228</v>
      </c>
      <c r="J155" s="115">
        <v>7790</v>
      </c>
      <c r="K155" s="115">
        <v>18500</v>
      </c>
      <c r="L155" s="115">
        <v>89</v>
      </c>
      <c r="M155" s="4" t="s">
        <v>1053</v>
      </c>
      <c r="N155" s="4" t="s">
        <v>1091</v>
      </c>
      <c r="O155" s="159">
        <v>1057777.5</v>
      </c>
      <c r="P155" s="143" t="s">
        <v>1052</v>
      </c>
      <c r="Q155" s="167"/>
      <c r="R155" s="167"/>
      <c r="GW155" s="29"/>
      <c r="HF155" s="34"/>
      <c r="HG155" s="34"/>
      <c r="HH155" s="35"/>
    </row>
    <row r="156" spans="1:216" ht="11.25">
      <c r="A156" s="9">
        <v>150</v>
      </c>
      <c r="B156" s="80">
        <v>189</v>
      </c>
      <c r="C156" s="9" t="s">
        <v>1003</v>
      </c>
      <c r="D156" s="7" t="s">
        <v>335</v>
      </c>
      <c r="E156" s="41" t="s">
        <v>336</v>
      </c>
      <c r="F156" s="3" t="s">
        <v>17</v>
      </c>
      <c r="G156" s="7" t="s">
        <v>337</v>
      </c>
      <c r="H156" s="4">
        <v>38078</v>
      </c>
      <c r="I156" s="115">
        <v>75</v>
      </c>
      <c r="J156" s="115">
        <v>1595</v>
      </c>
      <c r="K156" s="115">
        <v>1730</v>
      </c>
      <c r="L156" s="115">
        <v>5</v>
      </c>
      <c r="M156" s="4" t="s">
        <v>3</v>
      </c>
      <c r="N156" s="4" t="s">
        <v>1091</v>
      </c>
      <c r="O156" s="159">
        <v>136158.75</v>
      </c>
      <c r="P156" s="143" t="s">
        <v>1095</v>
      </c>
      <c r="Q156" s="167"/>
      <c r="R156" s="167"/>
      <c r="GW156" s="29"/>
      <c r="HF156" s="34"/>
      <c r="HG156" s="34"/>
      <c r="HH156" s="35"/>
    </row>
    <row r="157" spans="1:216" ht="11.25">
      <c r="A157" s="9">
        <v>151</v>
      </c>
      <c r="B157" s="80">
        <v>189</v>
      </c>
      <c r="C157" s="9" t="s">
        <v>1003</v>
      </c>
      <c r="D157" s="9" t="s">
        <v>338</v>
      </c>
      <c r="E157" s="46" t="s">
        <v>339</v>
      </c>
      <c r="F157" s="18" t="s">
        <v>17</v>
      </c>
      <c r="G157" s="9" t="s">
        <v>41</v>
      </c>
      <c r="H157" s="19">
        <v>40238</v>
      </c>
      <c r="I157" s="115">
        <v>103</v>
      </c>
      <c r="J157" s="115">
        <v>2198</v>
      </c>
      <c r="K157" s="115">
        <v>3000</v>
      </c>
      <c r="L157" s="115">
        <v>9</v>
      </c>
      <c r="M157" s="19" t="s">
        <v>1053</v>
      </c>
      <c r="N157" s="4" t="s">
        <v>1091</v>
      </c>
      <c r="O157" s="159">
        <v>513968</v>
      </c>
      <c r="P157" s="145" t="s">
        <v>1095</v>
      </c>
      <c r="Q157" s="169"/>
      <c r="R157" s="169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GW157" s="29"/>
      <c r="HF157" s="34"/>
      <c r="HG157" s="34"/>
      <c r="HH157" s="35"/>
    </row>
    <row r="158" spans="1:213" ht="11.25">
      <c r="A158" s="9">
        <v>152</v>
      </c>
      <c r="B158" s="80">
        <v>184</v>
      </c>
      <c r="C158" s="9" t="s">
        <v>1003</v>
      </c>
      <c r="D158" s="7" t="s">
        <v>340</v>
      </c>
      <c r="E158" s="41" t="s">
        <v>341</v>
      </c>
      <c r="F158" s="3" t="s">
        <v>17</v>
      </c>
      <c r="G158" s="7" t="s">
        <v>337</v>
      </c>
      <c r="H158" s="4">
        <v>40664</v>
      </c>
      <c r="I158" s="115">
        <v>74</v>
      </c>
      <c r="J158" s="115">
        <v>1595</v>
      </c>
      <c r="K158" s="115">
        <v>1885</v>
      </c>
      <c r="L158" s="115">
        <v>5</v>
      </c>
      <c r="M158" s="4" t="s">
        <v>3</v>
      </c>
      <c r="N158" s="4" t="s">
        <v>1091</v>
      </c>
      <c r="O158" s="159">
        <v>340000</v>
      </c>
      <c r="P158" s="77" t="s">
        <v>1095</v>
      </c>
      <c r="Q158" s="167"/>
      <c r="R158" s="167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GT158" s="25"/>
      <c r="GU158" s="25"/>
      <c r="GV158" s="25"/>
      <c r="HC158" s="34"/>
      <c r="HD158" s="34"/>
      <c r="HE158" s="35"/>
    </row>
    <row r="159" spans="1:216" ht="11.25">
      <c r="A159" s="9">
        <v>153</v>
      </c>
      <c r="B159" s="80">
        <v>156</v>
      </c>
      <c r="C159" s="9" t="s">
        <v>1002</v>
      </c>
      <c r="D159" s="9" t="s">
        <v>342</v>
      </c>
      <c r="E159" s="46" t="s">
        <v>343</v>
      </c>
      <c r="F159" s="18" t="s">
        <v>0</v>
      </c>
      <c r="G159" s="9" t="s">
        <v>41</v>
      </c>
      <c r="H159" s="19">
        <v>40148</v>
      </c>
      <c r="I159" s="115">
        <v>103</v>
      </c>
      <c r="J159" s="115">
        <v>2402</v>
      </c>
      <c r="K159" s="115">
        <v>6000</v>
      </c>
      <c r="L159" s="115">
        <v>17</v>
      </c>
      <c r="M159" s="19" t="s">
        <v>1053</v>
      </c>
      <c r="N159" s="4" t="s">
        <v>1091</v>
      </c>
      <c r="O159" s="159">
        <v>602958.72</v>
      </c>
      <c r="P159" s="148" t="s">
        <v>1052</v>
      </c>
      <c r="Q159" s="172"/>
      <c r="R159" s="172"/>
      <c r="GW159" s="29"/>
      <c r="HF159" s="34"/>
      <c r="HG159" s="34"/>
      <c r="HH159" s="35"/>
    </row>
    <row r="160" spans="1:213" ht="11.25">
      <c r="A160" s="9">
        <v>154</v>
      </c>
      <c r="B160" s="80">
        <v>156</v>
      </c>
      <c r="C160" s="9" t="s">
        <v>1002</v>
      </c>
      <c r="D160" s="7" t="s">
        <v>344</v>
      </c>
      <c r="E160" s="40" t="s">
        <v>345</v>
      </c>
      <c r="F160" s="3" t="s">
        <v>17</v>
      </c>
      <c r="G160" s="7" t="s">
        <v>346</v>
      </c>
      <c r="H160" s="4">
        <v>40483</v>
      </c>
      <c r="I160" s="115">
        <v>77</v>
      </c>
      <c r="J160" s="115">
        <v>1598</v>
      </c>
      <c r="K160" s="115">
        <v>1965</v>
      </c>
      <c r="L160" s="115">
        <v>5</v>
      </c>
      <c r="M160" s="4" t="s">
        <v>1053</v>
      </c>
      <c r="N160" s="4" t="s">
        <v>1091</v>
      </c>
      <c r="O160" s="159">
        <v>261800</v>
      </c>
      <c r="P160" s="77" t="s">
        <v>1095</v>
      </c>
      <c r="Q160" s="167"/>
      <c r="R160" s="167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GT160" s="25"/>
      <c r="GU160" s="25"/>
      <c r="GV160" s="25"/>
      <c r="HC160" s="34"/>
      <c r="HD160" s="34"/>
      <c r="HE160" s="35"/>
    </row>
    <row r="161" spans="1:213" ht="11.25">
      <c r="A161" s="9">
        <v>155</v>
      </c>
      <c r="B161" s="80">
        <v>158</v>
      </c>
      <c r="C161" s="9" t="s">
        <v>1002</v>
      </c>
      <c r="D161" s="7" t="s">
        <v>347</v>
      </c>
      <c r="E161" s="40" t="s">
        <v>348</v>
      </c>
      <c r="F161" s="3" t="s">
        <v>17</v>
      </c>
      <c r="G161" s="7" t="s">
        <v>41</v>
      </c>
      <c r="H161" s="4">
        <v>39142</v>
      </c>
      <c r="I161" s="115">
        <v>63</v>
      </c>
      <c r="J161" s="115">
        <v>2198</v>
      </c>
      <c r="K161" s="115">
        <v>2800</v>
      </c>
      <c r="L161" s="115">
        <v>9</v>
      </c>
      <c r="M161" s="4" t="s">
        <v>3</v>
      </c>
      <c r="N161" s="4" t="s">
        <v>1091</v>
      </c>
      <c r="O161" s="159">
        <v>263562</v>
      </c>
      <c r="P161" s="147" t="s">
        <v>1095</v>
      </c>
      <c r="Q161" s="171"/>
      <c r="R161" s="171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GT161" s="25"/>
      <c r="GU161" s="25"/>
      <c r="GV161" s="25"/>
      <c r="HC161" s="34"/>
      <c r="HD161" s="34"/>
      <c r="HE161" s="35"/>
    </row>
    <row r="162" spans="1:213" ht="11.25">
      <c r="A162" s="9">
        <v>156</v>
      </c>
      <c r="B162" s="80">
        <v>158</v>
      </c>
      <c r="C162" s="9" t="s">
        <v>1002</v>
      </c>
      <c r="D162" s="7" t="s">
        <v>349</v>
      </c>
      <c r="E162" s="40" t="s">
        <v>350</v>
      </c>
      <c r="F162" s="3" t="s">
        <v>17</v>
      </c>
      <c r="G162" s="7" t="s">
        <v>351</v>
      </c>
      <c r="H162" s="4">
        <v>37742</v>
      </c>
      <c r="I162" s="115">
        <v>47</v>
      </c>
      <c r="J162" s="115">
        <v>1242</v>
      </c>
      <c r="K162" s="115">
        <v>1775</v>
      </c>
      <c r="L162" s="115">
        <v>5</v>
      </c>
      <c r="M162" s="4" t="s">
        <v>3</v>
      </c>
      <c r="N162" s="4" t="s">
        <v>1091</v>
      </c>
      <c r="O162" s="159">
        <v>62438.75</v>
      </c>
      <c r="P162" s="143" t="s">
        <v>1095</v>
      </c>
      <c r="Q162" s="167"/>
      <c r="R162" s="167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GT162" s="25"/>
      <c r="GU162" s="25"/>
      <c r="GV162" s="25"/>
      <c r="HC162" s="34"/>
      <c r="HD162" s="34"/>
      <c r="HE162" s="35"/>
    </row>
    <row r="163" spans="1:213" ht="11.25">
      <c r="A163" s="9">
        <v>157</v>
      </c>
      <c r="B163" s="80">
        <v>158</v>
      </c>
      <c r="C163" s="9" t="s">
        <v>1002</v>
      </c>
      <c r="D163" s="7" t="s">
        <v>981</v>
      </c>
      <c r="E163" s="40" t="s">
        <v>352</v>
      </c>
      <c r="F163" s="3" t="s">
        <v>17</v>
      </c>
      <c r="G163" s="7" t="s">
        <v>351</v>
      </c>
      <c r="H163" s="4">
        <v>37196</v>
      </c>
      <c r="I163" s="115">
        <v>47</v>
      </c>
      <c r="J163" s="115">
        <v>1242</v>
      </c>
      <c r="K163" s="115">
        <v>1775</v>
      </c>
      <c r="L163" s="115">
        <v>5</v>
      </c>
      <c r="M163" s="4" t="s">
        <v>3</v>
      </c>
      <c r="N163" s="4" t="s">
        <v>1091</v>
      </c>
      <c r="O163" s="159">
        <v>47452.5</v>
      </c>
      <c r="P163" s="143" t="s">
        <v>1095</v>
      </c>
      <c r="Q163" s="167"/>
      <c r="R163" s="167"/>
      <c r="GT163" s="25"/>
      <c r="GU163" s="25"/>
      <c r="GV163" s="25"/>
      <c r="HC163" s="34"/>
      <c r="HD163" s="34"/>
      <c r="HE163" s="35"/>
    </row>
    <row r="164" spans="1:216" ht="11.25">
      <c r="A164" s="9">
        <v>158</v>
      </c>
      <c r="B164" s="80">
        <v>158</v>
      </c>
      <c r="C164" s="9" t="s">
        <v>1002</v>
      </c>
      <c r="D164" s="9" t="s">
        <v>353</v>
      </c>
      <c r="E164" s="46" t="s">
        <v>354</v>
      </c>
      <c r="F164" s="18" t="s">
        <v>17</v>
      </c>
      <c r="G164" s="9" t="s">
        <v>328</v>
      </c>
      <c r="H164" s="19">
        <v>39995</v>
      </c>
      <c r="I164" s="115">
        <v>63</v>
      </c>
      <c r="J164" s="115">
        <v>1390</v>
      </c>
      <c r="K164" s="115">
        <v>1670</v>
      </c>
      <c r="L164" s="115">
        <v>5</v>
      </c>
      <c r="M164" s="19" t="s">
        <v>3</v>
      </c>
      <c r="N164" s="4" t="s">
        <v>1091</v>
      </c>
      <c r="O164" s="159">
        <v>204067.5</v>
      </c>
      <c r="P164" s="143" t="s">
        <v>1095</v>
      </c>
      <c r="Q164" s="167"/>
      <c r="R164" s="167"/>
      <c r="GW164" s="29"/>
      <c r="HF164" s="34"/>
      <c r="HG164" s="34"/>
      <c r="HH164" s="35"/>
    </row>
    <row r="165" spans="1:213" ht="11.25">
      <c r="A165" s="9">
        <v>159</v>
      </c>
      <c r="B165" s="80">
        <v>158</v>
      </c>
      <c r="C165" s="9" t="s">
        <v>1002</v>
      </c>
      <c r="D165" s="7" t="s">
        <v>355</v>
      </c>
      <c r="E165" s="40" t="s">
        <v>356</v>
      </c>
      <c r="F165" s="3" t="s">
        <v>17</v>
      </c>
      <c r="G165" s="7" t="s">
        <v>18</v>
      </c>
      <c r="H165" s="4">
        <v>39661</v>
      </c>
      <c r="I165" s="115">
        <v>63</v>
      </c>
      <c r="J165" s="115">
        <v>1390</v>
      </c>
      <c r="K165" s="115">
        <v>1575</v>
      </c>
      <c r="L165" s="115">
        <v>5</v>
      </c>
      <c r="M165" s="4" t="s">
        <v>3</v>
      </c>
      <c r="N165" s="4" t="s">
        <v>1091</v>
      </c>
      <c r="O165" s="159">
        <v>136063.2</v>
      </c>
      <c r="P165" s="143" t="s">
        <v>1095</v>
      </c>
      <c r="Q165" s="167"/>
      <c r="R165" s="167"/>
      <c r="GT165" s="25"/>
      <c r="GU165" s="25"/>
      <c r="GV165" s="25"/>
      <c r="HC165" s="34"/>
      <c r="HD165" s="34"/>
      <c r="HE165" s="35"/>
    </row>
    <row r="166" spans="1:213" ht="11.25">
      <c r="A166" s="9">
        <v>160</v>
      </c>
      <c r="B166" s="80">
        <v>159</v>
      </c>
      <c r="C166" s="9" t="s">
        <v>1002</v>
      </c>
      <c r="D166" s="7" t="s">
        <v>357</v>
      </c>
      <c r="E166" s="40" t="s">
        <v>358</v>
      </c>
      <c r="F166" s="3" t="s">
        <v>17</v>
      </c>
      <c r="G166" s="7" t="s">
        <v>359</v>
      </c>
      <c r="H166" s="4">
        <v>38261</v>
      </c>
      <c r="I166" s="115">
        <v>44</v>
      </c>
      <c r="J166" s="115">
        <v>998</v>
      </c>
      <c r="K166" s="115">
        <v>1435</v>
      </c>
      <c r="L166" s="115">
        <v>5</v>
      </c>
      <c r="M166" s="4" t="s">
        <v>3</v>
      </c>
      <c r="N166" s="4" t="s">
        <v>1091</v>
      </c>
      <c r="O166" s="159">
        <v>79657.5</v>
      </c>
      <c r="P166" s="143" t="s">
        <v>1095</v>
      </c>
      <c r="Q166" s="167"/>
      <c r="R166" s="167"/>
      <c r="GT166" s="25"/>
      <c r="GU166" s="25"/>
      <c r="GV166" s="25"/>
      <c r="HC166" s="34"/>
      <c r="HD166" s="34"/>
      <c r="HE166" s="35"/>
    </row>
    <row r="167" spans="1:216" ht="11.25">
      <c r="A167" s="9">
        <v>161</v>
      </c>
      <c r="B167" s="80">
        <v>159</v>
      </c>
      <c r="C167" s="9" t="s">
        <v>1002</v>
      </c>
      <c r="D167" s="9" t="s">
        <v>360</v>
      </c>
      <c r="E167" s="46" t="s">
        <v>361</v>
      </c>
      <c r="F167" s="18" t="s">
        <v>17</v>
      </c>
      <c r="G167" s="9" t="s">
        <v>362</v>
      </c>
      <c r="H167" s="19">
        <v>39753</v>
      </c>
      <c r="I167" s="115">
        <v>88</v>
      </c>
      <c r="J167" s="115">
        <v>1997</v>
      </c>
      <c r="K167" s="115">
        <v>2791</v>
      </c>
      <c r="L167" s="115">
        <v>9</v>
      </c>
      <c r="M167" s="19" t="s">
        <v>1053</v>
      </c>
      <c r="N167" s="4" t="s">
        <v>1091</v>
      </c>
      <c r="O167" s="159">
        <v>391755</v>
      </c>
      <c r="P167" s="143" t="s">
        <v>1095</v>
      </c>
      <c r="Q167" s="167"/>
      <c r="R167" s="167"/>
      <c r="GW167" s="29"/>
      <c r="HF167" s="34"/>
      <c r="HG167" s="34"/>
      <c r="HH167" s="35"/>
    </row>
    <row r="168" spans="1:213" ht="11.25">
      <c r="A168" s="9">
        <v>162</v>
      </c>
      <c r="B168" s="80">
        <v>160</v>
      </c>
      <c r="C168" s="9" t="s">
        <v>1002</v>
      </c>
      <c r="D168" s="7" t="s">
        <v>363</v>
      </c>
      <c r="E168" s="40" t="s">
        <v>364</v>
      </c>
      <c r="F168" s="3" t="s">
        <v>17</v>
      </c>
      <c r="G168" s="7" t="s">
        <v>365</v>
      </c>
      <c r="H168" s="4">
        <v>38353</v>
      </c>
      <c r="I168" s="115">
        <v>66</v>
      </c>
      <c r="J168" s="115">
        <v>1364</v>
      </c>
      <c r="K168" s="115">
        <v>1755</v>
      </c>
      <c r="L168" s="115">
        <v>5</v>
      </c>
      <c r="M168" s="4" t="s">
        <v>3</v>
      </c>
      <c r="N168" s="4" t="s">
        <v>1091</v>
      </c>
      <c r="O168" s="159">
        <v>152213.75</v>
      </c>
      <c r="P168" s="143" t="s">
        <v>1095</v>
      </c>
      <c r="Q168" s="167"/>
      <c r="R168" s="167"/>
      <c r="GT168" s="25"/>
      <c r="GU168" s="25"/>
      <c r="GV168" s="25"/>
      <c r="HC168" s="34"/>
      <c r="HD168" s="34"/>
      <c r="HE168" s="35"/>
    </row>
    <row r="169" spans="1:213" ht="11.25">
      <c r="A169" s="9">
        <v>163</v>
      </c>
      <c r="B169" s="80">
        <v>161</v>
      </c>
      <c r="C169" s="9" t="s">
        <v>1002</v>
      </c>
      <c r="D169" s="7" t="s">
        <v>366</v>
      </c>
      <c r="E169" s="40" t="s">
        <v>367</v>
      </c>
      <c r="F169" s="3" t="s">
        <v>17</v>
      </c>
      <c r="G169" s="7" t="s">
        <v>368</v>
      </c>
      <c r="H169" s="4">
        <v>38565</v>
      </c>
      <c r="I169" s="115">
        <v>66</v>
      </c>
      <c r="J169" s="115">
        <v>2188</v>
      </c>
      <c r="K169" s="115">
        <v>2800</v>
      </c>
      <c r="L169" s="115">
        <v>9</v>
      </c>
      <c r="M169" s="4" t="s">
        <v>1053</v>
      </c>
      <c r="N169" s="4" t="s">
        <v>1091</v>
      </c>
      <c r="O169" s="159">
        <v>256262.5</v>
      </c>
      <c r="P169" s="143" t="s">
        <v>1095</v>
      </c>
      <c r="Q169" s="167"/>
      <c r="R169" s="167"/>
      <c r="GT169" s="25"/>
      <c r="GU169" s="25"/>
      <c r="GV169" s="25"/>
      <c r="HC169" s="34"/>
      <c r="HD169" s="34"/>
      <c r="HE169" s="35"/>
    </row>
    <row r="170" spans="1:213" ht="11.25">
      <c r="A170" s="9">
        <v>164</v>
      </c>
      <c r="B170" s="80">
        <v>161</v>
      </c>
      <c r="C170" s="9" t="s">
        <v>1002</v>
      </c>
      <c r="D170" s="7" t="s">
        <v>369</v>
      </c>
      <c r="E170" s="40" t="s">
        <v>370</v>
      </c>
      <c r="F170" s="3" t="s">
        <v>17</v>
      </c>
      <c r="G170" s="7" t="s">
        <v>371</v>
      </c>
      <c r="H170" s="4">
        <v>38657</v>
      </c>
      <c r="I170" s="115">
        <v>96</v>
      </c>
      <c r="J170" s="115">
        <v>1870</v>
      </c>
      <c r="K170" s="115">
        <v>2195</v>
      </c>
      <c r="L170" s="115">
        <v>7</v>
      </c>
      <c r="M170" s="4" t="s">
        <v>1053</v>
      </c>
      <c r="N170" s="4" t="s">
        <v>1091</v>
      </c>
      <c r="O170" s="159">
        <v>129675</v>
      </c>
      <c r="P170" s="143" t="s">
        <v>1095</v>
      </c>
      <c r="Q170" s="167"/>
      <c r="R170" s="167"/>
      <c r="GT170" s="25"/>
      <c r="GU170" s="25"/>
      <c r="GV170" s="25"/>
      <c r="HC170" s="34"/>
      <c r="HD170" s="34"/>
      <c r="HE170" s="35"/>
    </row>
    <row r="171" spans="1:213" ht="11.25">
      <c r="A171" s="9">
        <v>165</v>
      </c>
      <c r="B171" s="80">
        <v>161</v>
      </c>
      <c r="C171" s="9" t="s">
        <v>1002</v>
      </c>
      <c r="D171" s="7" t="s">
        <v>372</v>
      </c>
      <c r="E171" s="40" t="s">
        <v>373</v>
      </c>
      <c r="F171" s="3" t="s">
        <v>17</v>
      </c>
      <c r="G171" s="7" t="s">
        <v>374</v>
      </c>
      <c r="H171" s="4">
        <v>40057</v>
      </c>
      <c r="I171" s="115">
        <v>110</v>
      </c>
      <c r="J171" s="115">
        <v>1991</v>
      </c>
      <c r="K171" s="115">
        <v>1760</v>
      </c>
      <c r="L171" s="115">
        <v>5</v>
      </c>
      <c r="M171" s="4" t="s">
        <v>1053</v>
      </c>
      <c r="N171" s="4" t="s">
        <v>1091</v>
      </c>
      <c r="O171" s="159">
        <v>266175</v>
      </c>
      <c r="P171" s="143" t="s">
        <v>1095</v>
      </c>
      <c r="Q171" s="167"/>
      <c r="R171" s="167"/>
      <c r="GT171" s="25"/>
      <c r="GU171" s="25"/>
      <c r="GV171" s="25"/>
      <c r="HC171" s="34"/>
      <c r="HD171" s="34"/>
      <c r="HE171" s="35"/>
    </row>
    <row r="172" spans="1:213" ht="11.25">
      <c r="A172" s="9">
        <v>166</v>
      </c>
      <c r="B172" s="80">
        <v>162</v>
      </c>
      <c r="C172" s="9" t="s">
        <v>1002</v>
      </c>
      <c r="D172" s="7" t="s">
        <v>375</v>
      </c>
      <c r="E172" s="40" t="s">
        <v>376</v>
      </c>
      <c r="F172" s="3" t="s">
        <v>17</v>
      </c>
      <c r="G172" s="7" t="s">
        <v>377</v>
      </c>
      <c r="H172" s="4">
        <v>38292</v>
      </c>
      <c r="I172" s="115">
        <v>74</v>
      </c>
      <c r="J172" s="115">
        <v>1870</v>
      </c>
      <c r="K172" s="115">
        <v>2760</v>
      </c>
      <c r="L172" s="115">
        <v>9</v>
      </c>
      <c r="M172" s="4" t="s">
        <v>1053</v>
      </c>
      <c r="N172" s="4" t="s">
        <v>1091</v>
      </c>
      <c r="O172" s="159">
        <v>207171.25</v>
      </c>
      <c r="P172" s="143" t="s">
        <v>1095</v>
      </c>
      <c r="Q172" s="167"/>
      <c r="R172" s="167"/>
      <c r="GT172" s="25"/>
      <c r="GU172" s="25"/>
      <c r="GV172" s="25"/>
      <c r="HC172" s="34"/>
      <c r="HD172" s="34"/>
      <c r="HE172" s="35"/>
    </row>
    <row r="173" spans="1:216" ht="11.25">
      <c r="A173" s="9">
        <v>167</v>
      </c>
      <c r="B173" s="80">
        <v>162</v>
      </c>
      <c r="C173" s="9" t="s">
        <v>1002</v>
      </c>
      <c r="D173" s="9" t="s">
        <v>270</v>
      </c>
      <c r="E173" s="46" t="s">
        <v>271</v>
      </c>
      <c r="F173" s="18" t="s">
        <v>17</v>
      </c>
      <c r="G173" s="9" t="s">
        <v>18</v>
      </c>
      <c r="H173" s="19">
        <v>37073</v>
      </c>
      <c r="I173" s="115">
        <v>50</v>
      </c>
      <c r="J173" s="115">
        <v>1397</v>
      </c>
      <c r="K173" s="115">
        <v>1580</v>
      </c>
      <c r="L173" s="115">
        <v>5</v>
      </c>
      <c r="M173" s="19" t="s">
        <v>3</v>
      </c>
      <c r="N173" s="4" t="s">
        <v>1091</v>
      </c>
      <c r="O173" s="159">
        <v>59303.75</v>
      </c>
      <c r="P173" s="143" t="s">
        <v>1095</v>
      </c>
      <c r="Q173" s="167"/>
      <c r="R173" s="167"/>
      <c r="GW173" s="29"/>
      <c r="HF173" s="34"/>
      <c r="HG173" s="34"/>
      <c r="HH173" s="35"/>
    </row>
    <row r="174" spans="1:216" ht="11.25">
      <c r="A174" s="9">
        <v>168</v>
      </c>
      <c r="B174" s="80">
        <v>162</v>
      </c>
      <c r="C174" s="9" t="s">
        <v>1002</v>
      </c>
      <c r="D174" s="9" t="s">
        <v>378</v>
      </c>
      <c r="E174" s="46" t="s">
        <v>379</v>
      </c>
      <c r="F174" s="18" t="s">
        <v>17</v>
      </c>
      <c r="G174" s="9" t="s">
        <v>362</v>
      </c>
      <c r="H174" s="19">
        <v>40087</v>
      </c>
      <c r="I174" s="115">
        <v>88</v>
      </c>
      <c r="J174" s="115">
        <v>1997</v>
      </c>
      <c r="K174" s="115">
        <v>2791</v>
      </c>
      <c r="L174" s="115">
        <v>9</v>
      </c>
      <c r="M174" s="19" t="s">
        <v>1053</v>
      </c>
      <c r="N174" s="4" t="s">
        <v>1091</v>
      </c>
      <c r="O174" s="159">
        <v>433387.5</v>
      </c>
      <c r="P174" s="143" t="s">
        <v>1095</v>
      </c>
      <c r="Q174" s="167"/>
      <c r="R174" s="167"/>
      <c r="GW174" s="29"/>
      <c r="HF174" s="34"/>
      <c r="HG174" s="34"/>
      <c r="HH174" s="35"/>
    </row>
    <row r="175" spans="1:213" ht="11.25">
      <c r="A175" s="9">
        <v>169</v>
      </c>
      <c r="B175" s="80">
        <v>163</v>
      </c>
      <c r="C175" s="9" t="s">
        <v>1002</v>
      </c>
      <c r="D175" s="7" t="s">
        <v>380</v>
      </c>
      <c r="E175" s="40" t="s">
        <v>381</v>
      </c>
      <c r="F175" s="3" t="s">
        <v>17</v>
      </c>
      <c r="G175" s="7" t="s">
        <v>382</v>
      </c>
      <c r="H175" s="4">
        <v>39387</v>
      </c>
      <c r="I175" s="115">
        <v>66</v>
      </c>
      <c r="J175" s="115">
        <v>1995</v>
      </c>
      <c r="K175" s="115">
        <v>2835</v>
      </c>
      <c r="L175" s="115">
        <v>9</v>
      </c>
      <c r="M175" s="4" t="s">
        <v>1053</v>
      </c>
      <c r="N175" s="4" t="s">
        <v>1091</v>
      </c>
      <c r="O175" s="159">
        <v>190417.5</v>
      </c>
      <c r="P175" s="143" t="s">
        <v>1095</v>
      </c>
      <c r="Q175" s="167"/>
      <c r="R175" s="167"/>
      <c r="GT175" s="25"/>
      <c r="GU175" s="25"/>
      <c r="GV175" s="25"/>
      <c r="HC175" s="34"/>
      <c r="HD175" s="34"/>
      <c r="HE175" s="35"/>
    </row>
    <row r="176" spans="1:213" ht="11.25">
      <c r="A176" s="9">
        <v>170</v>
      </c>
      <c r="B176" s="80">
        <v>163</v>
      </c>
      <c r="C176" s="9" t="s">
        <v>1002</v>
      </c>
      <c r="D176" s="7" t="s">
        <v>383</v>
      </c>
      <c r="E176" s="40" t="s">
        <v>384</v>
      </c>
      <c r="F176" s="3" t="s">
        <v>17</v>
      </c>
      <c r="G176" s="7" t="s">
        <v>385</v>
      </c>
      <c r="H176" s="4">
        <v>38261</v>
      </c>
      <c r="I176" s="115">
        <v>74</v>
      </c>
      <c r="J176" s="115">
        <v>1870</v>
      </c>
      <c r="K176" s="115">
        <v>2760</v>
      </c>
      <c r="L176" s="115">
        <v>9</v>
      </c>
      <c r="M176" s="4" t="s">
        <v>1053</v>
      </c>
      <c r="N176" s="4" t="s">
        <v>1091</v>
      </c>
      <c r="O176" s="159">
        <v>190190</v>
      </c>
      <c r="P176" s="143" t="s">
        <v>1095</v>
      </c>
      <c r="Q176" s="167"/>
      <c r="R176" s="167"/>
      <c r="GT176" s="25"/>
      <c r="GU176" s="25"/>
      <c r="GV176" s="25"/>
      <c r="HC176" s="34"/>
      <c r="HD176" s="34"/>
      <c r="HE176" s="35"/>
    </row>
    <row r="177" spans="1:216" ht="11.25">
      <c r="A177" s="9">
        <v>171</v>
      </c>
      <c r="B177" s="80">
        <v>163</v>
      </c>
      <c r="C177" s="9" t="s">
        <v>1002</v>
      </c>
      <c r="D177" s="9" t="s">
        <v>387</v>
      </c>
      <c r="E177" s="46" t="s">
        <v>388</v>
      </c>
      <c r="F177" s="18" t="s">
        <v>17</v>
      </c>
      <c r="G177" s="9" t="s">
        <v>389</v>
      </c>
      <c r="H177" s="19">
        <v>38231</v>
      </c>
      <c r="I177" s="115">
        <v>55</v>
      </c>
      <c r="J177" s="115">
        <v>1149</v>
      </c>
      <c r="K177" s="115">
        <v>1805</v>
      </c>
      <c r="L177" s="115">
        <v>5</v>
      </c>
      <c r="M177" s="19" t="s">
        <v>3</v>
      </c>
      <c r="N177" s="4" t="s">
        <v>1091</v>
      </c>
      <c r="O177" s="159">
        <v>108062.5</v>
      </c>
      <c r="P177" s="143" t="s">
        <v>1095</v>
      </c>
      <c r="Q177" s="167"/>
      <c r="R177" s="167"/>
      <c r="GW177" s="29"/>
      <c r="HF177" s="34"/>
      <c r="HG177" s="34"/>
      <c r="HH177" s="35"/>
    </row>
    <row r="178" spans="1:216" ht="11.25">
      <c r="A178" s="9">
        <v>172</v>
      </c>
      <c r="B178" s="80">
        <v>163</v>
      </c>
      <c r="C178" s="9" t="s">
        <v>1002</v>
      </c>
      <c r="D178" s="9" t="s">
        <v>390</v>
      </c>
      <c r="E178" s="46" t="s">
        <v>391</v>
      </c>
      <c r="F178" s="18" t="s">
        <v>17</v>
      </c>
      <c r="G178" s="9" t="s">
        <v>362</v>
      </c>
      <c r="H178" s="19">
        <v>40483</v>
      </c>
      <c r="I178" s="115">
        <v>88</v>
      </c>
      <c r="J178" s="115">
        <v>1997</v>
      </c>
      <c r="K178" s="115">
        <v>2791</v>
      </c>
      <c r="L178" s="115">
        <v>9</v>
      </c>
      <c r="M178" s="19" t="s">
        <v>1053</v>
      </c>
      <c r="N178" s="4" t="s">
        <v>1091</v>
      </c>
      <c r="O178" s="159">
        <v>282880</v>
      </c>
      <c r="P178" s="143" t="s">
        <v>1095</v>
      </c>
      <c r="Q178" s="167"/>
      <c r="R178" s="167"/>
      <c r="GW178" s="29"/>
      <c r="HF178" s="34"/>
      <c r="HG178" s="34"/>
      <c r="HH178" s="35"/>
    </row>
    <row r="179" spans="1:213" ht="11.25">
      <c r="A179" s="9">
        <v>173</v>
      </c>
      <c r="B179" s="80">
        <v>164</v>
      </c>
      <c r="C179" s="9" t="s">
        <v>1002</v>
      </c>
      <c r="D179" s="7" t="s">
        <v>392</v>
      </c>
      <c r="E179" s="40" t="s">
        <v>393</v>
      </c>
      <c r="F179" s="3" t="s">
        <v>17</v>
      </c>
      <c r="G179" s="7" t="s">
        <v>394</v>
      </c>
      <c r="H179" s="4">
        <v>38322</v>
      </c>
      <c r="I179" s="115">
        <v>66</v>
      </c>
      <c r="J179" s="115">
        <v>1364</v>
      </c>
      <c r="K179" s="115">
        <v>1755</v>
      </c>
      <c r="L179" s="115">
        <v>5</v>
      </c>
      <c r="M179" s="4" t="s">
        <v>3</v>
      </c>
      <c r="N179" s="4" t="s">
        <v>1091</v>
      </c>
      <c r="O179" s="159">
        <v>113622.84999999999</v>
      </c>
      <c r="P179" s="143" t="s">
        <v>1095</v>
      </c>
      <c r="Q179" s="167"/>
      <c r="R179" s="167"/>
      <c r="GT179" s="25"/>
      <c r="GU179" s="25"/>
      <c r="GV179" s="25"/>
      <c r="HC179" s="34"/>
      <c r="HD179" s="34"/>
      <c r="HE179" s="35"/>
    </row>
    <row r="180" spans="1:213" ht="11.25">
      <c r="A180" s="9">
        <v>174</v>
      </c>
      <c r="B180" s="80">
        <v>164</v>
      </c>
      <c r="C180" s="9" t="s">
        <v>1002</v>
      </c>
      <c r="D180" s="7" t="s">
        <v>395</v>
      </c>
      <c r="E180" s="40" t="s">
        <v>396</v>
      </c>
      <c r="F180" s="3" t="s">
        <v>17</v>
      </c>
      <c r="G180" s="7" t="s">
        <v>362</v>
      </c>
      <c r="H180" s="4">
        <v>39753</v>
      </c>
      <c r="I180" s="115">
        <v>88</v>
      </c>
      <c r="J180" s="115">
        <v>1997</v>
      </c>
      <c r="K180" s="115">
        <v>2791</v>
      </c>
      <c r="L180" s="115">
        <v>9</v>
      </c>
      <c r="M180" s="4" t="s">
        <v>1053</v>
      </c>
      <c r="N180" s="4" t="s">
        <v>1091</v>
      </c>
      <c r="O180" s="159">
        <v>325156.65</v>
      </c>
      <c r="P180" s="143" t="s">
        <v>1095</v>
      </c>
      <c r="Q180" s="167"/>
      <c r="R180" s="167"/>
      <c r="GT180" s="25"/>
      <c r="GU180" s="25"/>
      <c r="GV180" s="25"/>
      <c r="HC180" s="34"/>
      <c r="HD180" s="34"/>
      <c r="HE180" s="35"/>
    </row>
    <row r="181" spans="1:213" ht="11.25">
      <c r="A181" s="9">
        <v>175</v>
      </c>
      <c r="B181" s="80">
        <v>165</v>
      </c>
      <c r="C181" s="9" t="s">
        <v>1002</v>
      </c>
      <c r="D181" s="7" t="s">
        <v>397</v>
      </c>
      <c r="E181" s="40" t="s">
        <v>398</v>
      </c>
      <c r="F181" s="3" t="s">
        <v>17</v>
      </c>
      <c r="G181" s="7" t="s">
        <v>399</v>
      </c>
      <c r="H181" s="4">
        <v>38412</v>
      </c>
      <c r="I181" s="115">
        <v>44</v>
      </c>
      <c r="J181" s="115">
        <v>998</v>
      </c>
      <c r="K181" s="115">
        <v>1020</v>
      </c>
      <c r="L181" s="115">
        <v>5</v>
      </c>
      <c r="M181" s="4" t="s">
        <v>3</v>
      </c>
      <c r="N181" s="4" t="s">
        <v>1091</v>
      </c>
      <c r="O181" s="159">
        <v>105901.25</v>
      </c>
      <c r="P181" s="143" t="s">
        <v>1095</v>
      </c>
      <c r="Q181" s="167"/>
      <c r="R181" s="167"/>
      <c r="GT181" s="25"/>
      <c r="GU181" s="25"/>
      <c r="GV181" s="25"/>
      <c r="HC181" s="34"/>
      <c r="HD181" s="34"/>
      <c r="HE181" s="35"/>
    </row>
    <row r="182" spans="1:213" ht="11.25">
      <c r="A182" s="9">
        <v>176</v>
      </c>
      <c r="B182" s="80">
        <v>165</v>
      </c>
      <c r="C182" s="9" t="s">
        <v>1002</v>
      </c>
      <c r="D182" s="7" t="s">
        <v>400</v>
      </c>
      <c r="E182" s="40" t="s">
        <v>401</v>
      </c>
      <c r="F182" s="3" t="s">
        <v>17</v>
      </c>
      <c r="G182" s="7" t="s">
        <v>18</v>
      </c>
      <c r="H182" s="4">
        <v>40299</v>
      </c>
      <c r="I182" s="115">
        <v>77</v>
      </c>
      <c r="J182" s="115">
        <v>1197</v>
      </c>
      <c r="K182" s="115">
        <v>1619</v>
      </c>
      <c r="L182" s="115">
        <v>5</v>
      </c>
      <c r="M182" s="4" t="s">
        <v>3</v>
      </c>
      <c r="N182" s="4" t="s">
        <v>1091</v>
      </c>
      <c r="O182" s="159">
        <v>288797.60000000003</v>
      </c>
      <c r="P182" s="143" t="s">
        <v>1095</v>
      </c>
      <c r="Q182" s="167"/>
      <c r="R182" s="167"/>
      <c r="GT182" s="25"/>
      <c r="GU182" s="25"/>
      <c r="GV182" s="25"/>
      <c r="HC182" s="34"/>
      <c r="HD182" s="34"/>
      <c r="HE182" s="35"/>
    </row>
    <row r="183" spans="1:213" ht="11.25">
      <c r="A183" s="9">
        <v>177</v>
      </c>
      <c r="B183" s="80">
        <v>166</v>
      </c>
      <c r="C183" s="9" t="s">
        <v>1002</v>
      </c>
      <c r="D183" s="7" t="s">
        <v>402</v>
      </c>
      <c r="E183" s="40" t="s">
        <v>403</v>
      </c>
      <c r="F183" s="3" t="s">
        <v>17</v>
      </c>
      <c r="G183" s="7" t="s">
        <v>404</v>
      </c>
      <c r="H183" s="4">
        <v>38292</v>
      </c>
      <c r="I183" s="115">
        <v>74</v>
      </c>
      <c r="J183" s="115">
        <v>1598</v>
      </c>
      <c r="K183" s="115">
        <v>1970</v>
      </c>
      <c r="L183" s="115">
        <v>7</v>
      </c>
      <c r="M183" s="4" t="s">
        <v>3</v>
      </c>
      <c r="N183" s="4" t="s">
        <v>1091</v>
      </c>
      <c r="O183" s="159">
        <v>156227.5</v>
      </c>
      <c r="P183" s="143" t="s">
        <v>1095</v>
      </c>
      <c r="Q183" s="167"/>
      <c r="R183" s="167"/>
      <c r="GT183" s="25"/>
      <c r="GU183" s="25"/>
      <c r="GV183" s="25"/>
      <c r="HC183" s="34"/>
      <c r="HD183" s="34"/>
      <c r="HE183" s="35"/>
    </row>
    <row r="184" spans="1:213" ht="11.25">
      <c r="A184" s="9">
        <v>178</v>
      </c>
      <c r="B184" s="80">
        <v>166</v>
      </c>
      <c r="C184" s="9" t="s">
        <v>1002</v>
      </c>
      <c r="D184" s="7" t="s">
        <v>405</v>
      </c>
      <c r="E184" s="40" t="s">
        <v>406</v>
      </c>
      <c r="F184" s="3" t="s">
        <v>17</v>
      </c>
      <c r="G184" s="7" t="s">
        <v>382</v>
      </c>
      <c r="H184" s="4">
        <v>39083</v>
      </c>
      <c r="I184" s="115">
        <v>66</v>
      </c>
      <c r="J184" s="115">
        <v>1995</v>
      </c>
      <c r="K184" s="115">
        <v>2835</v>
      </c>
      <c r="L184" s="115">
        <v>9</v>
      </c>
      <c r="M184" s="4" t="s">
        <v>1053</v>
      </c>
      <c r="N184" s="4" t="s">
        <v>1091</v>
      </c>
      <c r="O184" s="159">
        <v>190417.5</v>
      </c>
      <c r="P184" s="143" t="s">
        <v>1095</v>
      </c>
      <c r="Q184" s="167"/>
      <c r="R184" s="167"/>
      <c r="GT184" s="25"/>
      <c r="GU184" s="25"/>
      <c r="GV184" s="25"/>
      <c r="HC184" s="34"/>
      <c r="HD184" s="34"/>
      <c r="HE184" s="35"/>
    </row>
    <row r="185" spans="1:213" ht="11.25">
      <c r="A185" s="9">
        <v>179</v>
      </c>
      <c r="B185" s="80">
        <v>166</v>
      </c>
      <c r="C185" s="9" t="s">
        <v>1002</v>
      </c>
      <c r="D185" s="7" t="s">
        <v>407</v>
      </c>
      <c r="E185" s="40" t="s">
        <v>408</v>
      </c>
      <c r="F185" s="3" t="s">
        <v>17</v>
      </c>
      <c r="G185" s="7" t="s">
        <v>409</v>
      </c>
      <c r="H185" s="4">
        <v>39173</v>
      </c>
      <c r="I185" s="115">
        <v>103</v>
      </c>
      <c r="J185" s="115">
        <v>1796</v>
      </c>
      <c r="K185" s="115">
        <v>2095</v>
      </c>
      <c r="L185" s="115">
        <v>7</v>
      </c>
      <c r="M185" s="4" t="s">
        <v>3</v>
      </c>
      <c r="N185" s="4" t="s">
        <v>1091</v>
      </c>
      <c r="O185" s="159">
        <v>120900</v>
      </c>
      <c r="P185" s="143" t="s">
        <v>1095</v>
      </c>
      <c r="Q185" s="167"/>
      <c r="R185" s="167"/>
      <c r="GT185" s="25"/>
      <c r="GU185" s="25"/>
      <c r="GV185" s="25"/>
      <c r="HC185" s="34"/>
      <c r="HD185" s="34"/>
      <c r="HE185" s="35"/>
    </row>
    <row r="186" spans="1:213" ht="11.25">
      <c r="A186" s="9">
        <v>180</v>
      </c>
      <c r="B186" s="80">
        <v>167</v>
      </c>
      <c r="C186" s="9" t="s">
        <v>1002</v>
      </c>
      <c r="D186" s="7" t="s">
        <v>410</v>
      </c>
      <c r="E186" s="40" t="s">
        <v>411</v>
      </c>
      <c r="F186" s="3" t="s">
        <v>17</v>
      </c>
      <c r="G186" s="7" t="s">
        <v>382</v>
      </c>
      <c r="H186" s="4">
        <v>39356</v>
      </c>
      <c r="I186" s="115">
        <v>66</v>
      </c>
      <c r="J186" s="115">
        <v>1995</v>
      </c>
      <c r="K186" s="115">
        <v>2835</v>
      </c>
      <c r="L186" s="115">
        <v>9</v>
      </c>
      <c r="M186" s="4" t="s">
        <v>1053</v>
      </c>
      <c r="N186" s="4" t="s">
        <v>1091</v>
      </c>
      <c r="O186" s="159">
        <v>190417.5</v>
      </c>
      <c r="P186" s="143" t="s">
        <v>1095</v>
      </c>
      <c r="Q186" s="167"/>
      <c r="R186" s="167"/>
      <c r="GT186" s="25"/>
      <c r="GU186" s="25"/>
      <c r="GV186" s="25"/>
      <c r="HC186" s="34"/>
      <c r="HD186" s="34"/>
      <c r="HE186" s="35"/>
    </row>
    <row r="187" spans="1:213" ht="11.25">
      <c r="A187" s="9">
        <v>181</v>
      </c>
      <c r="B187" s="80">
        <v>167</v>
      </c>
      <c r="C187" s="9" t="s">
        <v>1002</v>
      </c>
      <c r="D187" s="7" t="s">
        <v>412</v>
      </c>
      <c r="E187" s="40" t="s">
        <v>413</v>
      </c>
      <c r="F187" s="3" t="s">
        <v>17</v>
      </c>
      <c r="G187" s="7" t="s">
        <v>1104</v>
      </c>
      <c r="H187" s="4">
        <v>37530</v>
      </c>
      <c r="I187" s="115">
        <v>81</v>
      </c>
      <c r="J187" s="115">
        <v>1896</v>
      </c>
      <c r="K187" s="115">
        <v>2400</v>
      </c>
      <c r="L187" s="115">
        <v>7</v>
      </c>
      <c r="M187" s="4" t="s">
        <v>1053</v>
      </c>
      <c r="N187" s="4" t="s">
        <v>1091</v>
      </c>
      <c r="O187" s="159">
        <v>132715</v>
      </c>
      <c r="P187" s="143" t="s">
        <v>1095</v>
      </c>
      <c r="Q187" s="167"/>
      <c r="R187" s="167"/>
      <c r="GT187" s="25"/>
      <c r="GU187" s="25"/>
      <c r="GV187" s="25"/>
      <c r="HC187" s="34"/>
      <c r="HD187" s="34"/>
      <c r="HE187" s="35"/>
    </row>
    <row r="188" spans="1:216" ht="11.25">
      <c r="A188" s="9">
        <v>182</v>
      </c>
      <c r="B188" s="80">
        <v>167</v>
      </c>
      <c r="C188" s="9" t="s">
        <v>1002</v>
      </c>
      <c r="D188" s="9" t="s">
        <v>414</v>
      </c>
      <c r="E188" s="46" t="s">
        <v>415</v>
      </c>
      <c r="F188" s="18" t="s">
        <v>17</v>
      </c>
      <c r="G188" s="9" t="s">
        <v>346</v>
      </c>
      <c r="H188" s="19">
        <v>40148</v>
      </c>
      <c r="I188" s="115">
        <v>75</v>
      </c>
      <c r="J188" s="115">
        <v>1595</v>
      </c>
      <c r="K188" s="115">
        <v>1790</v>
      </c>
      <c r="L188" s="115">
        <v>5</v>
      </c>
      <c r="M188" s="19" t="s">
        <v>3</v>
      </c>
      <c r="N188" s="4" t="s">
        <v>1091</v>
      </c>
      <c r="O188" s="159">
        <v>199927</v>
      </c>
      <c r="P188" s="143" t="s">
        <v>1095</v>
      </c>
      <c r="Q188" s="167"/>
      <c r="R188" s="167"/>
      <c r="GW188" s="29"/>
      <c r="HF188" s="34"/>
      <c r="HG188" s="34"/>
      <c r="HH188" s="35"/>
    </row>
    <row r="189" spans="1:210" ht="11.25">
      <c r="A189" s="9">
        <v>183</v>
      </c>
      <c r="B189" s="80">
        <v>168</v>
      </c>
      <c r="C189" s="9" t="s">
        <v>1002</v>
      </c>
      <c r="D189" s="7" t="s">
        <v>416</v>
      </c>
      <c r="E189" s="40" t="s">
        <v>417</v>
      </c>
      <c r="F189" s="3" t="s">
        <v>17</v>
      </c>
      <c r="G189" s="7" t="s">
        <v>110</v>
      </c>
      <c r="H189" s="4">
        <v>39417</v>
      </c>
      <c r="I189" s="115">
        <v>55</v>
      </c>
      <c r="J189" s="115">
        <v>1560</v>
      </c>
      <c r="K189" s="115">
        <v>1880</v>
      </c>
      <c r="L189" s="115">
        <v>5</v>
      </c>
      <c r="M189" s="4" t="s">
        <v>1053</v>
      </c>
      <c r="N189" s="4" t="s">
        <v>1091</v>
      </c>
      <c r="O189" s="159">
        <v>131781</v>
      </c>
      <c r="P189" s="143" t="s">
        <v>1095</v>
      </c>
      <c r="Q189" s="167"/>
      <c r="R189" s="167"/>
      <c r="GQ189" s="25"/>
      <c r="GR189" s="25"/>
      <c r="GS189" s="25"/>
      <c r="GT189" s="25"/>
      <c r="GU189" s="26"/>
      <c r="GV189" s="27"/>
      <c r="GZ189" s="34"/>
      <c r="HA189" s="34"/>
      <c r="HB189" s="35"/>
    </row>
    <row r="190" spans="1:210" s="95" customFormat="1" ht="11.25">
      <c r="A190" s="9">
        <v>184</v>
      </c>
      <c r="B190" s="129">
        <v>168</v>
      </c>
      <c r="C190" s="1" t="s">
        <v>1002</v>
      </c>
      <c r="D190" s="7" t="s">
        <v>418</v>
      </c>
      <c r="E190" s="40" t="s">
        <v>419</v>
      </c>
      <c r="F190" s="3" t="s">
        <v>17</v>
      </c>
      <c r="G190" s="7" t="s">
        <v>420</v>
      </c>
      <c r="H190" s="4">
        <v>40269</v>
      </c>
      <c r="I190" s="115">
        <v>77</v>
      </c>
      <c r="J190" s="115">
        <v>1197</v>
      </c>
      <c r="K190" s="115">
        <v>1890</v>
      </c>
      <c r="L190" s="115">
        <v>5</v>
      </c>
      <c r="M190" s="4" t="s">
        <v>3</v>
      </c>
      <c r="N190" s="4" t="s">
        <v>1091</v>
      </c>
      <c r="O190" s="159">
        <v>254727.2</v>
      </c>
      <c r="P190" s="143" t="s">
        <v>1095</v>
      </c>
      <c r="Q190" s="167"/>
      <c r="R190" s="167"/>
      <c r="GQ190" s="96"/>
      <c r="GR190" s="96"/>
      <c r="GS190" s="96"/>
      <c r="GT190" s="96"/>
      <c r="GU190" s="97"/>
      <c r="GZ190" s="28"/>
      <c r="HA190" s="28"/>
      <c r="HB190" s="98"/>
    </row>
    <row r="191" spans="1:213" ht="11.25">
      <c r="A191" s="9">
        <v>185</v>
      </c>
      <c r="B191" s="80">
        <v>169</v>
      </c>
      <c r="C191" s="9" t="s">
        <v>1002</v>
      </c>
      <c r="D191" s="7" t="s">
        <v>421</v>
      </c>
      <c r="E191" s="40" t="s">
        <v>422</v>
      </c>
      <c r="F191" s="3" t="s">
        <v>17</v>
      </c>
      <c r="G191" s="7" t="s">
        <v>423</v>
      </c>
      <c r="H191" s="4">
        <v>39083</v>
      </c>
      <c r="I191" s="115">
        <v>53</v>
      </c>
      <c r="J191" s="115">
        <v>1150</v>
      </c>
      <c r="K191" s="115">
        <v>1490</v>
      </c>
      <c r="L191" s="115">
        <v>5</v>
      </c>
      <c r="M191" s="4" t="s">
        <v>3</v>
      </c>
      <c r="N191" s="4" t="s">
        <v>1091</v>
      </c>
      <c r="O191" s="159">
        <v>154691.55000000002</v>
      </c>
      <c r="P191" s="143" t="s">
        <v>1095</v>
      </c>
      <c r="Q191" s="167"/>
      <c r="R191" s="167"/>
      <c r="GT191" s="25"/>
      <c r="GU191" s="25"/>
      <c r="GV191" s="25"/>
      <c r="HC191" s="34"/>
      <c r="HD191" s="34"/>
      <c r="HE191" s="35"/>
    </row>
    <row r="192" spans="1:213" ht="11.25">
      <c r="A192" s="9">
        <v>186</v>
      </c>
      <c r="B192" s="80">
        <v>169</v>
      </c>
      <c r="C192" s="9" t="s">
        <v>1002</v>
      </c>
      <c r="D192" s="7" t="s">
        <v>424</v>
      </c>
      <c r="E192" s="40" t="s">
        <v>425</v>
      </c>
      <c r="F192" s="3" t="s">
        <v>17</v>
      </c>
      <c r="G192" s="7" t="s">
        <v>382</v>
      </c>
      <c r="H192" s="4">
        <v>39387</v>
      </c>
      <c r="I192" s="115">
        <v>66</v>
      </c>
      <c r="J192" s="115">
        <v>1995</v>
      </c>
      <c r="K192" s="115">
        <v>2835</v>
      </c>
      <c r="L192" s="115">
        <v>9</v>
      </c>
      <c r="M192" s="4" t="s">
        <v>1053</v>
      </c>
      <c r="N192" s="4" t="s">
        <v>1091</v>
      </c>
      <c r="O192" s="159">
        <v>190417.5</v>
      </c>
      <c r="P192" s="143" t="s">
        <v>1095</v>
      </c>
      <c r="Q192" s="167"/>
      <c r="R192" s="167"/>
      <c r="GT192" s="25"/>
      <c r="GU192" s="25"/>
      <c r="GV192" s="25"/>
      <c r="HC192" s="34"/>
      <c r="HD192" s="34"/>
      <c r="HE192" s="35"/>
    </row>
    <row r="193" spans="1:213" ht="11.25">
      <c r="A193" s="1">
        <v>187</v>
      </c>
      <c r="B193" s="80">
        <v>169</v>
      </c>
      <c r="C193" s="9" t="s">
        <v>1002</v>
      </c>
      <c r="D193" s="7" t="s">
        <v>426</v>
      </c>
      <c r="E193" s="40" t="s">
        <v>427</v>
      </c>
      <c r="F193" s="3" t="s">
        <v>17</v>
      </c>
      <c r="G193" s="7" t="s">
        <v>428</v>
      </c>
      <c r="H193" s="4">
        <v>38292</v>
      </c>
      <c r="I193" s="115">
        <v>74</v>
      </c>
      <c r="J193" s="115">
        <v>1995</v>
      </c>
      <c r="K193" s="115">
        <v>2075</v>
      </c>
      <c r="L193" s="115">
        <v>7</v>
      </c>
      <c r="M193" s="4" t="s">
        <v>1053</v>
      </c>
      <c r="N193" s="4" t="s">
        <v>1091</v>
      </c>
      <c r="O193" s="159">
        <v>150361.25</v>
      </c>
      <c r="P193" s="143" t="s">
        <v>1095</v>
      </c>
      <c r="Q193" s="167"/>
      <c r="R193" s="167"/>
      <c r="GT193" s="25"/>
      <c r="GU193" s="25"/>
      <c r="GV193" s="25"/>
      <c r="HC193" s="34"/>
      <c r="HD193" s="34"/>
      <c r="HE193" s="35"/>
    </row>
    <row r="194" spans="1:213" ht="11.25">
      <c r="A194" s="9">
        <v>188</v>
      </c>
      <c r="B194" s="80">
        <v>169</v>
      </c>
      <c r="C194" s="9" t="s">
        <v>1002</v>
      </c>
      <c r="D194" s="7" t="s">
        <v>429</v>
      </c>
      <c r="E194" s="40" t="s">
        <v>430</v>
      </c>
      <c r="F194" s="3" t="s">
        <v>17</v>
      </c>
      <c r="G194" s="7" t="s">
        <v>431</v>
      </c>
      <c r="H194" s="4">
        <v>40603</v>
      </c>
      <c r="I194" s="115">
        <v>88</v>
      </c>
      <c r="J194" s="115">
        <v>1997</v>
      </c>
      <c r="K194" s="115">
        <v>2791</v>
      </c>
      <c r="L194" s="115">
        <v>5</v>
      </c>
      <c r="M194" s="4" t="s">
        <v>1053</v>
      </c>
      <c r="N194" s="4" t="s">
        <v>1091</v>
      </c>
      <c r="O194" s="159">
        <v>433500</v>
      </c>
      <c r="P194" s="143" t="s">
        <v>1095</v>
      </c>
      <c r="Q194" s="167"/>
      <c r="R194" s="167"/>
      <c r="GT194" s="25"/>
      <c r="GU194" s="25"/>
      <c r="GV194" s="25"/>
      <c r="HC194" s="34"/>
      <c r="HD194" s="34"/>
      <c r="HE194" s="35"/>
    </row>
    <row r="195" spans="1:213" ht="11.25">
      <c r="A195" s="9">
        <v>189</v>
      </c>
      <c r="B195" s="80">
        <v>170</v>
      </c>
      <c r="C195" s="9" t="s">
        <v>1002</v>
      </c>
      <c r="D195" s="9" t="s">
        <v>432</v>
      </c>
      <c r="E195" s="46" t="s">
        <v>433</v>
      </c>
      <c r="F195" s="18" t="s">
        <v>17</v>
      </c>
      <c r="G195" s="9" t="s">
        <v>346</v>
      </c>
      <c r="H195" s="19">
        <v>39904</v>
      </c>
      <c r="I195" s="115">
        <v>75</v>
      </c>
      <c r="J195" s="115">
        <v>1595</v>
      </c>
      <c r="K195" s="115">
        <v>1790</v>
      </c>
      <c r="L195" s="115">
        <v>5</v>
      </c>
      <c r="M195" s="19" t="s">
        <v>3</v>
      </c>
      <c r="N195" s="4" t="s">
        <v>1091</v>
      </c>
      <c r="O195" s="159">
        <v>231367.5</v>
      </c>
      <c r="P195" s="143" t="s">
        <v>1095</v>
      </c>
      <c r="Q195" s="167"/>
      <c r="R195" s="167"/>
      <c r="GT195" s="25"/>
      <c r="GU195" s="25"/>
      <c r="GV195" s="25"/>
      <c r="HC195" s="34"/>
      <c r="HD195" s="34"/>
      <c r="HE195" s="35"/>
    </row>
    <row r="196" spans="1:216" ht="11.25">
      <c r="A196" s="9">
        <v>190</v>
      </c>
      <c r="B196" s="80">
        <v>170</v>
      </c>
      <c r="C196" s="9" t="s">
        <v>1002</v>
      </c>
      <c r="D196" s="7" t="s">
        <v>434</v>
      </c>
      <c r="E196" s="40" t="s">
        <v>435</v>
      </c>
      <c r="F196" s="3" t="s">
        <v>17</v>
      </c>
      <c r="G196" s="7" t="s">
        <v>18</v>
      </c>
      <c r="H196" s="4">
        <v>40878</v>
      </c>
      <c r="I196" s="115">
        <v>63</v>
      </c>
      <c r="J196" s="115">
        <v>1197</v>
      </c>
      <c r="K196" s="115">
        <v>1519</v>
      </c>
      <c r="L196" s="115">
        <v>5</v>
      </c>
      <c r="M196" s="4" t="s">
        <v>3</v>
      </c>
      <c r="N196" s="4" t="s">
        <v>1091</v>
      </c>
      <c r="O196" s="159">
        <v>272000</v>
      </c>
      <c r="P196" s="143" t="s">
        <v>1095</v>
      </c>
      <c r="Q196" s="167"/>
      <c r="R196" s="167"/>
      <c r="GW196" s="29"/>
      <c r="HF196" s="34"/>
      <c r="HG196" s="34"/>
      <c r="HH196" s="35"/>
    </row>
    <row r="197" spans="1:213" ht="11.25">
      <c r="A197" s="9">
        <v>191</v>
      </c>
      <c r="B197" s="80">
        <v>171</v>
      </c>
      <c r="C197" s="9" t="s">
        <v>1002</v>
      </c>
      <c r="D197" s="9" t="s">
        <v>436</v>
      </c>
      <c r="E197" s="46" t="s">
        <v>437</v>
      </c>
      <c r="F197" s="18" t="s">
        <v>17</v>
      </c>
      <c r="G197" s="9" t="s">
        <v>438</v>
      </c>
      <c r="H197" s="19">
        <v>39722</v>
      </c>
      <c r="I197" s="115">
        <v>80</v>
      </c>
      <c r="J197" s="115">
        <v>1396</v>
      </c>
      <c r="K197" s="115">
        <v>1710</v>
      </c>
      <c r="L197" s="115">
        <v>5</v>
      </c>
      <c r="M197" s="19" t="s">
        <v>3</v>
      </c>
      <c r="N197" s="4" t="s">
        <v>1091</v>
      </c>
      <c r="O197" s="159">
        <v>222950</v>
      </c>
      <c r="P197" s="143" t="s">
        <v>1095</v>
      </c>
      <c r="Q197" s="167"/>
      <c r="R197" s="167"/>
      <c r="GT197" s="25"/>
      <c r="GU197" s="25"/>
      <c r="GV197" s="25"/>
      <c r="HC197" s="34"/>
      <c r="HD197" s="34"/>
      <c r="HE197" s="35"/>
    </row>
    <row r="198" spans="1:216" ht="11.25">
      <c r="A198" s="9">
        <v>192</v>
      </c>
      <c r="B198" s="80">
        <v>171</v>
      </c>
      <c r="C198" s="9" t="s">
        <v>1002</v>
      </c>
      <c r="D198" s="7" t="s">
        <v>439</v>
      </c>
      <c r="E198" s="40" t="s">
        <v>440</v>
      </c>
      <c r="F198" s="3" t="s">
        <v>17</v>
      </c>
      <c r="G198" s="7" t="s">
        <v>337</v>
      </c>
      <c r="H198" s="4">
        <v>40483</v>
      </c>
      <c r="I198" s="115">
        <v>77</v>
      </c>
      <c r="J198" s="115">
        <v>1197</v>
      </c>
      <c r="K198" s="115">
        <v>1880</v>
      </c>
      <c r="L198" s="115">
        <v>5</v>
      </c>
      <c r="M198" s="4" t="s">
        <v>3</v>
      </c>
      <c r="N198" s="4" t="s">
        <v>1091</v>
      </c>
      <c r="O198" s="159">
        <v>238000</v>
      </c>
      <c r="P198" s="143" t="s">
        <v>1095</v>
      </c>
      <c r="Q198" s="167"/>
      <c r="R198" s="167"/>
      <c r="GW198" s="29"/>
      <c r="HF198" s="34"/>
      <c r="HG198" s="34"/>
      <c r="HH198" s="35"/>
    </row>
    <row r="199" spans="1:213" ht="11.25">
      <c r="A199" s="9">
        <v>193</v>
      </c>
      <c r="B199" s="80">
        <v>171</v>
      </c>
      <c r="C199" s="9" t="s">
        <v>1002</v>
      </c>
      <c r="D199" s="9" t="s">
        <v>441</v>
      </c>
      <c r="E199" s="46" t="s">
        <v>442</v>
      </c>
      <c r="F199" s="18" t="s">
        <v>17</v>
      </c>
      <c r="G199" s="9" t="s">
        <v>362</v>
      </c>
      <c r="H199" s="19">
        <v>40756</v>
      </c>
      <c r="I199" s="115">
        <v>88</v>
      </c>
      <c r="J199" s="115">
        <v>1997</v>
      </c>
      <c r="K199" s="115">
        <v>2000</v>
      </c>
      <c r="L199" s="115">
        <v>5</v>
      </c>
      <c r="M199" s="19" t="s">
        <v>1053</v>
      </c>
      <c r="N199" s="4" t="s">
        <v>1091</v>
      </c>
      <c r="O199" s="159">
        <v>443700</v>
      </c>
      <c r="P199" s="143" t="s">
        <v>1095</v>
      </c>
      <c r="Q199" s="167"/>
      <c r="R199" s="167"/>
      <c r="GT199" s="25"/>
      <c r="GU199" s="25"/>
      <c r="GV199" s="25"/>
      <c r="HC199" s="34"/>
      <c r="HD199" s="34"/>
      <c r="HE199" s="35"/>
    </row>
    <row r="200" spans="1:216" ht="11.25">
      <c r="A200" s="9">
        <v>194</v>
      </c>
      <c r="B200" s="80">
        <v>190</v>
      </c>
      <c r="C200" s="9" t="s">
        <v>1002</v>
      </c>
      <c r="D200" s="7" t="s">
        <v>443</v>
      </c>
      <c r="E200" s="40" t="s">
        <v>444</v>
      </c>
      <c r="F200" s="3" t="s">
        <v>17</v>
      </c>
      <c r="G200" s="7" t="s">
        <v>445</v>
      </c>
      <c r="H200" s="4">
        <v>39539</v>
      </c>
      <c r="I200" s="115">
        <v>51</v>
      </c>
      <c r="J200" s="115">
        <v>1198</v>
      </c>
      <c r="K200" s="115">
        <v>1858</v>
      </c>
      <c r="L200" s="115">
        <v>5</v>
      </c>
      <c r="M200" s="4" t="s">
        <v>3</v>
      </c>
      <c r="N200" s="4" t="s">
        <v>1091</v>
      </c>
      <c r="O200" s="159">
        <v>300566.7</v>
      </c>
      <c r="P200" s="143" t="s">
        <v>1095</v>
      </c>
      <c r="Q200" s="167"/>
      <c r="R200" s="167"/>
      <c r="GW200" s="29"/>
      <c r="HF200" s="34"/>
      <c r="HG200" s="34"/>
      <c r="HH200" s="35"/>
    </row>
    <row r="201" spans="1:213" ht="11.25">
      <c r="A201" s="9">
        <v>195</v>
      </c>
      <c r="B201" s="80">
        <v>190</v>
      </c>
      <c r="C201" s="9" t="s">
        <v>1002</v>
      </c>
      <c r="D201" s="9" t="s">
        <v>446</v>
      </c>
      <c r="E201" s="46" t="s">
        <v>447</v>
      </c>
      <c r="F201" s="18" t="s">
        <v>17</v>
      </c>
      <c r="G201" s="9" t="s">
        <v>362</v>
      </c>
      <c r="H201" s="19">
        <v>39753</v>
      </c>
      <c r="I201" s="115">
        <v>88</v>
      </c>
      <c r="J201" s="115">
        <v>1997</v>
      </c>
      <c r="K201" s="115">
        <v>2791</v>
      </c>
      <c r="L201" s="115">
        <v>9</v>
      </c>
      <c r="M201" s="19" t="s">
        <v>1053</v>
      </c>
      <c r="N201" s="4" t="s">
        <v>1091</v>
      </c>
      <c r="O201" s="159">
        <v>391755</v>
      </c>
      <c r="P201" s="143" t="s">
        <v>1095</v>
      </c>
      <c r="Q201" s="167"/>
      <c r="R201" s="167"/>
      <c r="GT201" s="25"/>
      <c r="GU201" s="25"/>
      <c r="GV201" s="25"/>
      <c r="HC201" s="34"/>
      <c r="HD201" s="34"/>
      <c r="HE201" s="35"/>
    </row>
    <row r="202" spans="1:216" ht="11.25">
      <c r="A202" s="9">
        <v>196</v>
      </c>
      <c r="B202" s="80">
        <v>191</v>
      </c>
      <c r="C202" s="9" t="s">
        <v>1002</v>
      </c>
      <c r="D202" s="7" t="s">
        <v>448</v>
      </c>
      <c r="E202" s="40" t="s">
        <v>449</v>
      </c>
      <c r="F202" s="3" t="s">
        <v>17</v>
      </c>
      <c r="G202" s="7" t="s">
        <v>385</v>
      </c>
      <c r="H202" s="4">
        <v>38657</v>
      </c>
      <c r="I202" s="115">
        <v>74</v>
      </c>
      <c r="J202" s="115">
        <v>1870</v>
      </c>
      <c r="K202" s="115">
        <v>2760</v>
      </c>
      <c r="L202" s="115">
        <v>9</v>
      </c>
      <c r="M202" s="4" t="s">
        <v>1053</v>
      </c>
      <c r="N202" s="4" t="s">
        <v>1091</v>
      </c>
      <c r="O202" s="159">
        <v>209332.5</v>
      </c>
      <c r="P202" s="143" t="s">
        <v>1095</v>
      </c>
      <c r="Q202" s="167"/>
      <c r="R202" s="167"/>
      <c r="GW202" s="29"/>
      <c r="HF202" s="34"/>
      <c r="HG202" s="34"/>
      <c r="HH202" s="35"/>
    </row>
    <row r="203" spans="1:213" ht="11.25">
      <c r="A203" s="9">
        <v>197</v>
      </c>
      <c r="B203" s="80">
        <v>191</v>
      </c>
      <c r="C203" s="9" t="s">
        <v>1002</v>
      </c>
      <c r="D203" s="9" t="s">
        <v>450</v>
      </c>
      <c r="E203" s="46" t="s">
        <v>451</v>
      </c>
      <c r="F203" s="18" t="s">
        <v>17</v>
      </c>
      <c r="G203" s="9" t="s">
        <v>18</v>
      </c>
      <c r="H203" s="19">
        <v>39630</v>
      </c>
      <c r="I203" s="115">
        <v>51</v>
      </c>
      <c r="J203" s="115">
        <v>1198</v>
      </c>
      <c r="K203" s="115">
        <v>1585</v>
      </c>
      <c r="L203" s="115">
        <v>5</v>
      </c>
      <c r="M203" s="19" t="s">
        <v>3</v>
      </c>
      <c r="N203" s="4" t="s">
        <v>1091</v>
      </c>
      <c r="O203" s="159">
        <v>227784.90000000002</v>
      </c>
      <c r="P203" s="143" t="s">
        <v>1095</v>
      </c>
      <c r="Q203" s="167"/>
      <c r="R203" s="167"/>
      <c r="GT203" s="25"/>
      <c r="GU203" s="25"/>
      <c r="GV203" s="25"/>
      <c r="HC203" s="34"/>
      <c r="HD203" s="34"/>
      <c r="HE203" s="35"/>
    </row>
    <row r="204" spans="1:216" ht="11.25">
      <c r="A204" s="9">
        <v>198</v>
      </c>
      <c r="B204" s="80">
        <v>192</v>
      </c>
      <c r="C204" s="9" t="s">
        <v>1002</v>
      </c>
      <c r="D204" s="9" t="s">
        <v>452</v>
      </c>
      <c r="E204" s="46" t="s">
        <v>453</v>
      </c>
      <c r="F204" s="18" t="s">
        <v>17</v>
      </c>
      <c r="G204" s="9" t="s">
        <v>346</v>
      </c>
      <c r="H204" s="19">
        <v>40148</v>
      </c>
      <c r="I204" s="115">
        <v>75</v>
      </c>
      <c r="J204" s="115">
        <v>1595</v>
      </c>
      <c r="K204" s="115">
        <v>1790</v>
      </c>
      <c r="L204" s="115">
        <v>5</v>
      </c>
      <c r="M204" s="19" t="s">
        <v>3</v>
      </c>
      <c r="N204" s="4" t="s">
        <v>1091</v>
      </c>
      <c r="O204" s="159">
        <v>203385</v>
      </c>
      <c r="P204" s="143" t="s">
        <v>1095</v>
      </c>
      <c r="Q204" s="167"/>
      <c r="R204" s="167"/>
      <c r="GW204" s="29"/>
      <c r="HF204" s="34"/>
      <c r="HG204" s="34"/>
      <c r="HH204" s="35"/>
    </row>
    <row r="205" spans="1:216" ht="11.25">
      <c r="A205" s="9">
        <v>199</v>
      </c>
      <c r="B205" s="80">
        <v>192</v>
      </c>
      <c r="C205" s="9" t="s">
        <v>1002</v>
      </c>
      <c r="D205" s="7" t="s">
        <v>454</v>
      </c>
      <c r="E205" s="40" t="s">
        <v>455</v>
      </c>
      <c r="F205" s="3" t="s">
        <v>17</v>
      </c>
      <c r="G205" s="7" t="s">
        <v>362</v>
      </c>
      <c r="H205" s="4">
        <v>40422</v>
      </c>
      <c r="I205" s="115">
        <v>98</v>
      </c>
      <c r="J205" s="115">
        <v>1997</v>
      </c>
      <c r="K205" s="115">
        <v>2791</v>
      </c>
      <c r="L205" s="115">
        <v>9</v>
      </c>
      <c r="M205" s="4" t="s">
        <v>1053</v>
      </c>
      <c r="N205" s="4" t="s">
        <v>1091</v>
      </c>
      <c r="O205" s="159">
        <v>363120</v>
      </c>
      <c r="P205" s="143" t="s">
        <v>1095</v>
      </c>
      <c r="Q205" s="167"/>
      <c r="R205" s="167"/>
      <c r="GW205" s="29"/>
      <c r="HF205" s="34"/>
      <c r="HG205" s="34"/>
      <c r="HH205" s="35"/>
    </row>
    <row r="206" spans="1:213" ht="11.25">
      <c r="A206" s="9">
        <v>200</v>
      </c>
      <c r="B206" s="80">
        <v>192</v>
      </c>
      <c r="C206" s="9" t="s">
        <v>1002</v>
      </c>
      <c r="D206" s="7" t="s">
        <v>456</v>
      </c>
      <c r="E206" s="40" t="s">
        <v>457</v>
      </c>
      <c r="F206" s="3" t="s">
        <v>17</v>
      </c>
      <c r="G206" s="7" t="s">
        <v>18</v>
      </c>
      <c r="H206" s="4">
        <v>40878</v>
      </c>
      <c r="I206" s="103">
        <v>63</v>
      </c>
      <c r="J206" s="103">
        <v>1197</v>
      </c>
      <c r="K206" s="103">
        <v>1571</v>
      </c>
      <c r="L206" s="103">
        <v>5</v>
      </c>
      <c r="M206" s="121" t="s">
        <v>3</v>
      </c>
      <c r="N206" s="4" t="s">
        <v>1091</v>
      </c>
      <c r="O206" s="159">
        <v>254915</v>
      </c>
      <c r="P206" s="143" t="s">
        <v>1095</v>
      </c>
      <c r="Q206" s="167"/>
      <c r="R206" s="167"/>
      <c r="GT206" s="25"/>
      <c r="GU206" s="25"/>
      <c r="GV206" s="25"/>
      <c r="HC206" s="34"/>
      <c r="HD206" s="34"/>
      <c r="HE206" s="35"/>
    </row>
    <row r="207" spans="1:213" ht="11.25">
      <c r="A207" s="9">
        <v>201</v>
      </c>
      <c r="B207" s="80">
        <v>194</v>
      </c>
      <c r="C207" s="9" t="s">
        <v>1002</v>
      </c>
      <c r="D207" s="7" t="s">
        <v>458</v>
      </c>
      <c r="E207" s="40" t="s">
        <v>459</v>
      </c>
      <c r="F207" s="3" t="s">
        <v>17</v>
      </c>
      <c r="G207" s="7" t="s">
        <v>1104</v>
      </c>
      <c r="H207" s="4">
        <v>37012</v>
      </c>
      <c r="I207" s="115">
        <v>85</v>
      </c>
      <c r="J207" s="115">
        <v>1896</v>
      </c>
      <c r="K207" s="115">
        <v>2470</v>
      </c>
      <c r="L207" s="115">
        <v>7</v>
      </c>
      <c r="M207" s="4" t="s">
        <v>1053</v>
      </c>
      <c r="N207" s="4" t="s">
        <v>1091</v>
      </c>
      <c r="O207" s="159">
        <v>122265</v>
      </c>
      <c r="P207" s="143" t="s">
        <v>1095</v>
      </c>
      <c r="Q207" s="167"/>
      <c r="R207" s="167"/>
      <c r="GT207" s="25"/>
      <c r="GU207" s="25"/>
      <c r="GV207" s="25"/>
      <c r="HC207" s="34"/>
      <c r="HD207" s="34"/>
      <c r="HE207" s="35"/>
    </row>
    <row r="208" spans="1:213" ht="11.25">
      <c r="A208" s="9">
        <v>202</v>
      </c>
      <c r="B208" s="80">
        <v>194</v>
      </c>
      <c r="C208" s="9" t="s">
        <v>1002</v>
      </c>
      <c r="D208" s="7" t="s">
        <v>460</v>
      </c>
      <c r="E208" s="40" t="s">
        <v>461</v>
      </c>
      <c r="F208" s="3" t="s">
        <v>17</v>
      </c>
      <c r="G208" s="7" t="s">
        <v>385</v>
      </c>
      <c r="H208" s="4">
        <v>38292</v>
      </c>
      <c r="I208" s="115">
        <v>74</v>
      </c>
      <c r="J208" s="115">
        <v>1870</v>
      </c>
      <c r="K208" s="115">
        <v>2760</v>
      </c>
      <c r="L208" s="115">
        <v>9</v>
      </c>
      <c r="M208" s="4" t="s">
        <v>1053</v>
      </c>
      <c r="N208" s="4" t="s">
        <v>1091</v>
      </c>
      <c r="O208" s="159">
        <v>207171.25</v>
      </c>
      <c r="P208" s="143" t="s">
        <v>1095</v>
      </c>
      <c r="Q208" s="167"/>
      <c r="R208" s="167"/>
      <c r="GT208" s="25"/>
      <c r="GU208" s="25"/>
      <c r="GV208" s="25"/>
      <c r="HC208" s="34"/>
      <c r="HD208" s="34"/>
      <c r="HE208" s="35"/>
    </row>
    <row r="209" spans="1:213" ht="11.25">
      <c r="A209" s="9">
        <v>203</v>
      </c>
      <c r="B209" s="80">
        <v>194</v>
      </c>
      <c r="C209" s="9" t="s">
        <v>1002</v>
      </c>
      <c r="D209" s="9" t="s">
        <v>462</v>
      </c>
      <c r="E209" s="46" t="s">
        <v>463</v>
      </c>
      <c r="F209" s="18" t="s">
        <v>17</v>
      </c>
      <c r="G209" s="9" t="s">
        <v>464</v>
      </c>
      <c r="H209" s="19">
        <v>39022</v>
      </c>
      <c r="I209" s="115">
        <v>51</v>
      </c>
      <c r="J209" s="115">
        <v>1299</v>
      </c>
      <c r="K209" s="115">
        <v>1540</v>
      </c>
      <c r="L209" s="115">
        <v>5</v>
      </c>
      <c r="M209" s="19" t="s">
        <v>3</v>
      </c>
      <c r="N209" s="4" t="s">
        <v>1091</v>
      </c>
      <c r="O209" s="159">
        <v>202507.5</v>
      </c>
      <c r="P209" s="143" t="s">
        <v>1095</v>
      </c>
      <c r="Q209" s="167"/>
      <c r="R209" s="167"/>
      <c r="GT209" s="25"/>
      <c r="GU209" s="25"/>
      <c r="GV209" s="25"/>
      <c r="HC209" s="34"/>
      <c r="HD209" s="34"/>
      <c r="HE209" s="35"/>
    </row>
    <row r="210" spans="1:216" ht="11.25">
      <c r="A210" s="9">
        <v>204</v>
      </c>
      <c r="B210" s="80">
        <v>194</v>
      </c>
      <c r="C210" s="9" t="s">
        <v>1002</v>
      </c>
      <c r="D210" s="7" t="s">
        <v>465</v>
      </c>
      <c r="E210" s="40" t="s">
        <v>466</v>
      </c>
      <c r="F210" s="3" t="s">
        <v>17</v>
      </c>
      <c r="G210" s="7" t="s">
        <v>431</v>
      </c>
      <c r="H210" s="4">
        <v>40452</v>
      </c>
      <c r="I210" s="115">
        <v>88</v>
      </c>
      <c r="J210" s="115">
        <v>1997</v>
      </c>
      <c r="K210" s="115">
        <v>2791</v>
      </c>
      <c r="L210" s="115">
        <v>9</v>
      </c>
      <c r="M210" s="4" t="s">
        <v>1053</v>
      </c>
      <c r="N210" s="4" t="s">
        <v>1091</v>
      </c>
      <c r="O210" s="159">
        <v>394400</v>
      </c>
      <c r="P210" s="143" t="s">
        <v>1095</v>
      </c>
      <c r="Q210" s="167"/>
      <c r="R210" s="167"/>
      <c r="GW210" s="29"/>
      <c r="HF210" s="34"/>
      <c r="HG210" s="34"/>
      <c r="HH210" s="35"/>
    </row>
    <row r="211" spans="1:213" ht="11.25">
      <c r="A211" s="9">
        <v>205</v>
      </c>
      <c r="B211" s="80">
        <v>195</v>
      </c>
      <c r="C211" s="9" t="s">
        <v>1002</v>
      </c>
      <c r="D211" s="7" t="s">
        <v>467</v>
      </c>
      <c r="E211" s="40" t="s">
        <v>468</v>
      </c>
      <c r="F211" s="3" t="s">
        <v>17</v>
      </c>
      <c r="G211" s="7" t="s">
        <v>394</v>
      </c>
      <c r="H211" s="4">
        <v>38322</v>
      </c>
      <c r="I211" s="115">
        <v>58</v>
      </c>
      <c r="J211" s="115">
        <v>1364</v>
      </c>
      <c r="K211" s="115">
        <v>1755</v>
      </c>
      <c r="L211" s="115">
        <v>5</v>
      </c>
      <c r="M211" s="4" t="s">
        <v>3</v>
      </c>
      <c r="N211" s="4" t="s">
        <v>1091</v>
      </c>
      <c r="O211" s="159">
        <v>136776.25</v>
      </c>
      <c r="P211" s="143" t="s">
        <v>1095</v>
      </c>
      <c r="Q211" s="167"/>
      <c r="R211" s="167"/>
      <c r="GT211" s="25"/>
      <c r="GU211" s="25"/>
      <c r="GV211" s="25"/>
      <c r="HC211" s="34"/>
      <c r="HD211" s="34"/>
      <c r="HE211" s="35"/>
    </row>
    <row r="212" spans="1:213" ht="11.25">
      <c r="A212" s="9">
        <v>206</v>
      </c>
      <c r="B212" s="80">
        <v>195</v>
      </c>
      <c r="C212" s="9" t="s">
        <v>1002</v>
      </c>
      <c r="D212" s="7" t="s">
        <v>469</v>
      </c>
      <c r="E212" s="40" t="s">
        <v>470</v>
      </c>
      <c r="F212" s="3" t="s">
        <v>17</v>
      </c>
      <c r="G212" s="7" t="s">
        <v>382</v>
      </c>
      <c r="H212" s="4">
        <v>39387</v>
      </c>
      <c r="I212" s="115">
        <v>66</v>
      </c>
      <c r="J212" s="115">
        <v>1995</v>
      </c>
      <c r="K212" s="115">
        <v>2835</v>
      </c>
      <c r="L212" s="115">
        <v>9</v>
      </c>
      <c r="M212" s="4" t="s">
        <v>1053</v>
      </c>
      <c r="N212" s="4" t="s">
        <v>1091</v>
      </c>
      <c r="O212" s="159">
        <v>190417.5</v>
      </c>
      <c r="P212" s="143" t="s">
        <v>1095</v>
      </c>
      <c r="Q212" s="167"/>
      <c r="R212" s="167"/>
      <c r="GT212" s="25"/>
      <c r="GU212" s="25"/>
      <c r="GV212" s="25"/>
      <c r="HC212" s="34"/>
      <c r="HD212" s="34"/>
      <c r="HE212" s="35"/>
    </row>
    <row r="213" spans="1:213" ht="11.25">
      <c r="A213" s="9">
        <v>207</v>
      </c>
      <c r="B213" s="80">
        <v>195</v>
      </c>
      <c r="C213" s="9" t="s">
        <v>1002</v>
      </c>
      <c r="D213" s="9" t="s">
        <v>471</v>
      </c>
      <c r="E213" s="46" t="s">
        <v>472</v>
      </c>
      <c r="F213" s="18" t="s">
        <v>17</v>
      </c>
      <c r="G213" s="9" t="s">
        <v>18</v>
      </c>
      <c r="H213" s="19">
        <v>40148</v>
      </c>
      <c r="I213" s="115">
        <v>63</v>
      </c>
      <c r="J213" s="115">
        <v>1390</v>
      </c>
      <c r="K213" s="115">
        <v>1575</v>
      </c>
      <c r="L213" s="115">
        <v>5</v>
      </c>
      <c r="M213" s="19" t="s">
        <v>3</v>
      </c>
      <c r="N213" s="4" t="s">
        <v>1091</v>
      </c>
      <c r="O213" s="159">
        <v>208845</v>
      </c>
      <c r="P213" s="143" t="s">
        <v>1095</v>
      </c>
      <c r="Q213" s="167"/>
      <c r="R213" s="167"/>
      <c r="GT213" s="25"/>
      <c r="GU213" s="25"/>
      <c r="GV213" s="25"/>
      <c r="HC213" s="34"/>
      <c r="HD213" s="34"/>
      <c r="HE213" s="35"/>
    </row>
    <row r="214" spans="1:216" ht="11.25">
      <c r="A214" s="9">
        <v>208</v>
      </c>
      <c r="B214" s="80" t="s">
        <v>1009</v>
      </c>
      <c r="C214" s="9" t="s">
        <v>1007</v>
      </c>
      <c r="D214" s="7" t="s">
        <v>473</v>
      </c>
      <c r="E214" s="40" t="s">
        <v>474</v>
      </c>
      <c r="F214" s="3" t="s">
        <v>17</v>
      </c>
      <c r="G214" s="7" t="s">
        <v>475</v>
      </c>
      <c r="H214" s="4">
        <v>40269</v>
      </c>
      <c r="I214" s="115">
        <v>66</v>
      </c>
      <c r="J214" s="115">
        <v>1396</v>
      </c>
      <c r="K214" s="115">
        <v>1710</v>
      </c>
      <c r="L214" s="115">
        <v>5</v>
      </c>
      <c r="M214" s="4" t="s">
        <v>3</v>
      </c>
      <c r="N214" s="4" t="s">
        <v>1091</v>
      </c>
      <c r="O214" s="159">
        <v>218400</v>
      </c>
      <c r="P214" s="143" t="s">
        <v>1095</v>
      </c>
      <c r="Q214" s="167"/>
      <c r="R214" s="167"/>
      <c r="GW214" s="29"/>
      <c r="HF214" s="34"/>
      <c r="HG214" s="34"/>
      <c r="HH214" s="35"/>
    </row>
    <row r="215" spans="1:213" ht="11.25">
      <c r="A215" s="9">
        <v>209</v>
      </c>
      <c r="B215" s="80" t="s">
        <v>1011</v>
      </c>
      <c r="C215" s="9" t="s">
        <v>1007</v>
      </c>
      <c r="D215" s="7" t="s">
        <v>982</v>
      </c>
      <c r="E215" s="40" t="s">
        <v>476</v>
      </c>
      <c r="F215" s="3" t="s">
        <v>83</v>
      </c>
      <c r="G215" s="7" t="s">
        <v>477</v>
      </c>
      <c r="H215" s="4">
        <v>36982</v>
      </c>
      <c r="I215" s="115">
        <v>70</v>
      </c>
      <c r="J215" s="115">
        <v>4580</v>
      </c>
      <c r="K215" s="115">
        <v>12000</v>
      </c>
      <c r="L215" s="115">
        <v>3</v>
      </c>
      <c r="M215" s="4" t="s">
        <v>1053</v>
      </c>
      <c r="N215" s="4" t="s">
        <v>1091</v>
      </c>
      <c r="O215" s="159">
        <v>287375</v>
      </c>
      <c r="P215" s="143" t="s">
        <v>1052</v>
      </c>
      <c r="Q215" s="167"/>
      <c r="R215" s="167"/>
      <c r="GT215" s="25"/>
      <c r="GU215" s="25"/>
      <c r="GV215" s="25"/>
      <c r="HC215" s="34"/>
      <c r="HD215" s="34"/>
      <c r="HE215" s="35"/>
    </row>
    <row r="216" spans="1:197" ht="11.25">
      <c r="A216" s="9">
        <v>210</v>
      </c>
      <c r="B216" s="80" t="s">
        <v>1011</v>
      </c>
      <c r="C216" s="9" t="s">
        <v>1007</v>
      </c>
      <c r="D216" s="7" t="s">
        <v>478</v>
      </c>
      <c r="E216" s="40" t="s">
        <v>479</v>
      </c>
      <c r="F216" s="3" t="s">
        <v>17</v>
      </c>
      <c r="G216" s="7" t="s">
        <v>1099</v>
      </c>
      <c r="H216" s="4">
        <v>37622</v>
      </c>
      <c r="I216" s="115">
        <v>66</v>
      </c>
      <c r="J216" s="115">
        <v>1997</v>
      </c>
      <c r="K216" s="115">
        <v>1900</v>
      </c>
      <c r="L216" s="115">
        <v>5</v>
      </c>
      <c r="M216" s="4" t="s">
        <v>1053</v>
      </c>
      <c r="N216" s="4" t="s">
        <v>1091</v>
      </c>
      <c r="O216" s="159">
        <v>54862.5</v>
      </c>
      <c r="P216" s="143" t="s">
        <v>1095</v>
      </c>
      <c r="Q216" s="167"/>
      <c r="R216" s="167"/>
      <c r="FW216" s="25"/>
      <c r="FX216" s="25"/>
      <c r="FY216" s="25"/>
      <c r="FZ216" s="25"/>
      <c r="GA216" s="26"/>
      <c r="GB216" s="27"/>
      <c r="GC216" s="28"/>
      <c r="GD216" s="29"/>
      <c r="GM216" s="34"/>
      <c r="GN216" s="34"/>
      <c r="GO216" s="35"/>
    </row>
    <row r="217" spans="1:198" ht="11.25">
      <c r="A217" s="9">
        <v>211</v>
      </c>
      <c r="B217" s="80" t="s">
        <v>1028</v>
      </c>
      <c r="C217" s="9" t="s">
        <v>1007</v>
      </c>
      <c r="D217" s="7" t="s">
        <v>480</v>
      </c>
      <c r="E217" s="40" t="s">
        <v>481</v>
      </c>
      <c r="F217" s="3" t="s">
        <v>17</v>
      </c>
      <c r="G217" s="7" t="s">
        <v>1097</v>
      </c>
      <c r="H217" s="4">
        <v>38718</v>
      </c>
      <c r="I217" s="115">
        <v>77</v>
      </c>
      <c r="J217" s="115">
        <v>1896</v>
      </c>
      <c r="K217" s="115">
        <v>1500</v>
      </c>
      <c r="L217" s="115">
        <v>9</v>
      </c>
      <c r="M217" s="4" t="s">
        <v>1053</v>
      </c>
      <c r="N217" s="4" t="s">
        <v>1091</v>
      </c>
      <c r="O217" s="159">
        <v>345800</v>
      </c>
      <c r="P217" s="143" t="s">
        <v>1095</v>
      </c>
      <c r="Q217" s="167"/>
      <c r="R217" s="167"/>
      <c r="GI217" s="25"/>
      <c r="GJ217" s="25"/>
      <c r="GK217" s="25"/>
      <c r="GL217" s="25"/>
      <c r="GM217" s="26"/>
      <c r="GN217" s="27"/>
      <c r="GO217" s="28"/>
      <c r="GP217" s="29"/>
    </row>
    <row r="218" spans="1:213" ht="11.25">
      <c r="A218" s="9">
        <v>212</v>
      </c>
      <c r="B218" s="80" t="s">
        <v>1028</v>
      </c>
      <c r="C218" s="9" t="s">
        <v>1007</v>
      </c>
      <c r="D218" s="9" t="s">
        <v>482</v>
      </c>
      <c r="E218" s="46" t="s">
        <v>483</v>
      </c>
      <c r="F218" s="18" t="s">
        <v>17</v>
      </c>
      <c r="G218" s="9" t="s">
        <v>346</v>
      </c>
      <c r="H218" s="19">
        <v>39692</v>
      </c>
      <c r="I218" s="115">
        <v>75</v>
      </c>
      <c r="J218" s="115">
        <v>1595</v>
      </c>
      <c r="K218" s="115">
        <v>1805</v>
      </c>
      <c r="L218" s="115">
        <v>5</v>
      </c>
      <c r="M218" s="19" t="s">
        <v>3</v>
      </c>
      <c r="N218" s="4" t="s">
        <v>1091</v>
      </c>
      <c r="O218" s="159">
        <v>255437</v>
      </c>
      <c r="P218" s="143" t="s">
        <v>1095</v>
      </c>
      <c r="Q218" s="167"/>
      <c r="R218" s="167"/>
      <c r="GT218" s="25"/>
      <c r="GU218" s="25"/>
      <c r="GV218" s="25"/>
      <c r="HC218" s="34"/>
      <c r="HD218" s="34"/>
      <c r="HE218" s="35"/>
    </row>
    <row r="219" spans="1:216" ht="11.25">
      <c r="A219" s="9">
        <v>213</v>
      </c>
      <c r="B219" s="80" t="s">
        <v>1028</v>
      </c>
      <c r="C219" s="9" t="s">
        <v>1007</v>
      </c>
      <c r="D219" s="7" t="s">
        <v>484</v>
      </c>
      <c r="E219" s="40" t="s">
        <v>485</v>
      </c>
      <c r="F219" s="3" t="s">
        <v>17</v>
      </c>
      <c r="G219" s="7" t="s">
        <v>486</v>
      </c>
      <c r="H219" s="4">
        <v>40787</v>
      </c>
      <c r="I219" s="115">
        <v>57</v>
      </c>
      <c r="J219" s="115">
        <v>1248</v>
      </c>
      <c r="K219" s="115">
        <v>1515</v>
      </c>
      <c r="L219" s="115">
        <v>5</v>
      </c>
      <c r="M219" s="4" t="s">
        <v>1053</v>
      </c>
      <c r="N219" s="4" t="s">
        <v>1091</v>
      </c>
      <c r="O219" s="159">
        <v>178500</v>
      </c>
      <c r="P219" s="143" t="s">
        <v>1095</v>
      </c>
      <c r="Q219" s="167"/>
      <c r="R219" s="167"/>
      <c r="GW219" s="29"/>
      <c r="HF219" s="34"/>
      <c r="HG219" s="34"/>
      <c r="HH219" s="35"/>
    </row>
    <row r="220" spans="1:213" ht="11.25">
      <c r="A220" s="9">
        <v>214</v>
      </c>
      <c r="B220" s="80" t="s">
        <v>1029</v>
      </c>
      <c r="C220" s="9" t="s">
        <v>1007</v>
      </c>
      <c r="D220" s="7" t="s">
        <v>487</v>
      </c>
      <c r="E220" s="40" t="s">
        <v>488</v>
      </c>
      <c r="F220" s="3" t="s">
        <v>17</v>
      </c>
      <c r="G220" s="7" t="s">
        <v>558</v>
      </c>
      <c r="H220" s="4">
        <v>37712</v>
      </c>
      <c r="I220" s="115">
        <v>47</v>
      </c>
      <c r="J220" s="115">
        <v>1198</v>
      </c>
      <c r="K220" s="115">
        <v>1610</v>
      </c>
      <c r="L220" s="115">
        <v>5</v>
      </c>
      <c r="M220" s="4" t="s">
        <v>3</v>
      </c>
      <c r="N220" s="4" t="s">
        <v>1091</v>
      </c>
      <c r="O220" s="159">
        <v>84906.25</v>
      </c>
      <c r="P220" s="143" t="s">
        <v>1095</v>
      </c>
      <c r="Q220" s="167"/>
      <c r="R220" s="167"/>
      <c r="GT220" s="25"/>
      <c r="GU220" s="25"/>
      <c r="GV220" s="25"/>
      <c r="HC220" s="34"/>
      <c r="HD220" s="34"/>
      <c r="HE220" s="35"/>
    </row>
    <row r="221" spans="1:213" ht="11.25">
      <c r="A221" s="9">
        <v>215</v>
      </c>
      <c r="B221" s="80" t="s">
        <v>1029</v>
      </c>
      <c r="C221" s="9" t="s">
        <v>1007</v>
      </c>
      <c r="D221" s="7" t="s">
        <v>489</v>
      </c>
      <c r="E221" s="40" t="s">
        <v>490</v>
      </c>
      <c r="F221" s="3" t="s">
        <v>17</v>
      </c>
      <c r="G221" s="7" t="s">
        <v>18</v>
      </c>
      <c r="H221" s="4">
        <v>40787</v>
      </c>
      <c r="I221" s="115">
        <v>63</v>
      </c>
      <c r="J221" s="115">
        <v>1197</v>
      </c>
      <c r="K221" s="115">
        <v>1591</v>
      </c>
      <c r="L221" s="115">
        <v>5</v>
      </c>
      <c r="M221" s="4" t="s">
        <v>3</v>
      </c>
      <c r="N221" s="4" t="s">
        <v>1091</v>
      </c>
      <c r="O221" s="159">
        <v>264520</v>
      </c>
      <c r="P221" s="143" t="s">
        <v>1095</v>
      </c>
      <c r="Q221" s="167"/>
      <c r="R221" s="167"/>
      <c r="GT221" s="25"/>
      <c r="GU221" s="25"/>
      <c r="GV221" s="25"/>
      <c r="HC221" s="34"/>
      <c r="HD221" s="34"/>
      <c r="HE221" s="35"/>
    </row>
    <row r="222" spans="1:213" ht="11.25">
      <c r="A222" s="9">
        <v>216</v>
      </c>
      <c r="B222" s="80" t="s">
        <v>1030</v>
      </c>
      <c r="C222" s="9" t="s">
        <v>1007</v>
      </c>
      <c r="D222" s="7" t="s">
        <v>491</v>
      </c>
      <c r="E222" s="40" t="s">
        <v>492</v>
      </c>
      <c r="F222" s="3" t="s">
        <v>17</v>
      </c>
      <c r="G222" s="7" t="s">
        <v>389</v>
      </c>
      <c r="H222" s="4">
        <v>38565</v>
      </c>
      <c r="I222" s="115">
        <v>48</v>
      </c>
      <c r="J222" s="115">
        <v>1461</v>
      </c>
      <c r="K222" s="115">
        <v>1860</v>
      </c>
      <c r="L222" s="115">
        <v>5</v>
      </c>
      <c r="M222" s="4" t="s">
        <v>1053</v>
      </c>
      <c r="N222" s="4" t="s">
        <v>1091</v>
      </c>
      <c r="O222" s="159">
        <v>117325</v>
      </c>
      <c r="P222" s="143" t="s">
        <v>1095</v>
      </c>
      <c r="Q222" s="167"/>
      <c r="R222" s="167"/>
      <c r="GT222" s="25"/>
      <c r="GU222" s="25"/>
      <c r="GV222" s="25"/>
      <c r="HC222" s="34"/>
      <c r="HD222" s="34"/>
      <c r="HE222" s="35"/>
    </row>
    <row r="223" spans="1:213" ht="11.25">
      <c r="A223" s="9">
        <v>217</v>
      </c>
      <c r="B223" s="80" t="s">
        <v>1030</v>
      </c>
      <c r="C223" s="9" t="s">
        <v>1007</v>
      </c>
      <c r="D223" s="7" t="s">
        <v>493</v>
      </c>
      <c r="E223" s="40" t="s">
        <v>494</v>
      </c>
      <c r="F223" s="3" t="s">
        <v>17</v>
      </c>
      <c r="G223" s="7" t="s">
        <v>18</v>
      </c>
      <c r="H223" s="4">
        <v>38322</v>
      </c>
      <c r="I223" s="115">
        <v>55</v>
      </c>
      <c r="J223" s="115">
        <v>1390</v>
      </c>
      <c r="K223" s="115">
        <v>1575</v>
      </c>
      <c r="L223" s="115">
        <v>5</v>
      </c>
      <c r="M223" s="4" t="s">
        <v>3</v>
      </c>
      <c r="N223" s="4" t="s">
        <v>1091</v>
      </c>
      <c r="O223" s="159">
        <v>92007.5</v>
      </c>
      <c r="P223" s="143" t="s">
        <v>1095</v>
      </c>
      <c r="Q223" s="167"/>
      <c r="R223" s="167"/>
      <c r="GT223" s="25"/>
      <c r="GU223" s="25"/>
      <c r="GV223" s="25"/>
      <c r="HC223" s="34"/>
      <c r="HD223" s="34"/>
      <c r="HE223" s="35"/>
    </row>
    <row r="224" spans="1:213" ht="11.25">
      <c r="A224" s="9">
        <v>218</v>
      </c>
      <c r="B224" s="80" t="s">
        <v>1030</v>
      </c>
      <c r="C224" s="9" t="s">
        <v>1007</v>
      </c>
      <c r="D224" s="7" t="s">
        <v>495</v>
      </c>
      <c r="E224" s="40" t="s">
        <v>496</v>
      </c>
      <c r="F224" s="3" t="s">
        <v>17</v>
      </c>
      <c r="G224" s="7" t="s">
        <v>558</v>
      </c>
      <c r="H224" s="4">
        <v>37012</v>
      </c>
      <c r="I224" s="115">
        <v>50</v>
      </c>
      <c r="J224" s="115">
        <v>1397</v>
      </c>
      <c r="K224" s="115">
        <v>1397</v>
      </c>
      <c r="L224" s="115">
        <v>5</v>
      </c>
      <c r="M224" s="4" t="s">
        <v>3</v>
      </c>
      <c r="N224" s="4" t="s">
        <v>1091</v>
      </c>
      <c r="O224" s="159">
        <v>76023.75</v>
      </c>
      <c r="P224" s="143" t="s">
        <v>1095</v>
      </c>
      <c r="Q224" s="167"/>
      <c r="R224" s="167"/>
      <c r="GT224" s="25"/>
      <c r="GU224" s="25"/>
      <c r="GV224" s="25"/>
      <c r="HC224" s="34"/>
      <c r="HD224" s="34"/>
      <c r="HE224" s="35"/>
    </row>
    <row r="225" spans="1:213" ht="11.25">
      <c r="A225" s="9">
        <v>219</v>
      </c>
      <c r="B225" s="80" t="s">
        <v>1087</v>
      </c>
      <c r="C225" s="9" t="s">
        <v>1007</v>
      </c>
      <c r="D225" s="7" t="s">
        <v>497</v>
      </c>
      <c r="E225" s="40" t="s">
        <v>498</v>
      </c>
      <c r="F225" s="3" t="s">
        <v>17</v>
      </c>
      <c r="G225" s="7" t="s">
        <v>110</v>
      </c>
      <c r="H225" s="4">
        <v>38261</v>
      </c>
      <c r="I225" s="115">
        <v>60</v>
      </c>
      <c r="J225" s="115">
        <v>1587</v>
      </c>
      <c r="K225" s="115">
        <v>1840</v>
      </c>
      <c r="L225" s="115">
        <v>5</v>
      </c>
      <c r="M225" s="4" t="s">
        <v>3</v>
      </c>
      <c r="N225" s="4" t="s">
        <v>1091</v>
      </c>
      <c r="O225" s="159">
        <v>117633.75</v>
      </c>
      <c r="P225" s="143" t="s">
        <v>1095</v>
      </c>
      <c r="Q225" s="167"/>
      <c r="R225" s="167"/>
      <c r="GT225" s="25"/>
      <c r="GU225" s="25"/>
      <c r="GV225" s="25"/>
      <c r="HC225" s="34"/>
      <c r="HD225" s="34"/>
      <c r="HE225" s="35"/>
    </row>
    <row r="226" spans="1:213" ht="11.25">
      <c r="A226" s="9">
        <v>220</v>
      </c>
      <c r="B226" s="80" t="s">
        <v>1031</v>
      </c>
      <c r="C226" s="9" t="s">
        <v>1007</v>
      </c>
      <c r="D226" s="7" t="s">
        <v>499</v>
      </c>
      <c r="E226" s="40" t="s">
        <v>500</v>
      </c>
      <c r="F226" s="3" t="s">
        <v>17</v>
      </c>
      <c r="G226" s="7" t="s">
        <v>18</v>
      </c>
      <c r="H226" s="4">
        <v>38869</v>
      </c>
      <c r="I226" s="115">
        <v>47</v>
      </c>
      <c r="J226" s="115">
        <v>1198</v>
      </c>
      <c r="K226" s="115">
        <v>1600</v>
      </c>
      <c r="L226" s="115">
        <v>5</v>
      </c>
      <c r="M226" s="4" t="s">
        <v>3</v>
      </c>
      <c r="N226" s="4" t="s">
        <v>1091</v>
      </c>
      <c r="O226" s="159">
        <v>150361.25</v>
      </c>
      <c r="P226" s="143" t="s">
        <v>1095</v>
      </c>
      <c r="Q226" s="167"/>
      <c r="R226" s="167"/>
      <c r="GT226" s="25"/>
      <c r="GU226" s="25"/>
      <c r="GV226" s="25"/>
      <c r="HC226" s="34"/>
      <c r="HD226" s="34"/>
      <c r="HE226" s="35"/>
    </row>
    <row r="227" spans="1:213" ht="11.25">
      <c r="A227" s="9">
        <v>221</v>
      </c>
      <c r="B227" s="80" t="s">
        <v>1032</v>
      </c>
      <c r="C227" s="9" t="s">
        <v>1007</v>
      </c>
      <c r="D227" s="7" t="s">
        <v>501</v>
      </c>
      <c r="E227" s="40" t="s">
        <v>502</v>
      </c>
      <c r="F227" s="3" t="s">
        <v>17</v>
      </c>
      <c r="G227" s="7" t="s">
        <v>1101</v>
      </c>
      <c r="H227" s="4">
        <v>38869</v>
      </c>
      <c r="I227" s="115">
        <v>40</v>
      </c>
      <c r="J227" s="115">
        <v>1198</v>
      </c>
      <c r="K227" s="115">
        <v>1570</v>
      </c>
      <c r="L227" s="115">
        <v>5</v>
      </c>
      <c r="M227" s="4" t="s">
        <v>3</v>
      </c>
      <c r="N227" s="4" t="s">
        <v>1091</v>
      </c>
      <c r="O227" s="159">
        <v>160858.75</v>
      </c>
      <c r="P227" s="143" t="s">
        <v>1095</v>
      </c>
      <c r="Q227" s="167"/>
      <c r="R227" s="167"/>
      <c r="GT227" s="25"/>
      <c r="GU227" s="25"/>
      <c r="GV227" s="25"/>
      <c r="HC227" s="34"/>
      <c r="HD227" s="34"/>
      <c r="HE227" s="35"/>
    </row>
    <row r="228" spans="1:213" ht="11.25">
      <c r="A228" s="9">
        <v>222</v>
      </c>
      <c r="B228" s="80" t="s">
        <v>1033</v>
      </c>
      <c r="C228" s="125" t="s">
        <v>1007</v>
      </c>
      <c r="D228" s="7" t="s">
        <v>503</v>
      </c>
      <c r="E228" s="40" t="s">
        <v>504</v>
      </c>
      <c r="F228" s="3" t="s">
        <v>17</v>
      </c>
      <c r="G228" s="7" t="s">
        <v>505</v>
      </c>
      <c r="H228" s="4">
        <v>39904</v>
      </c>
      <c r="I228" s="115">
        <v>66</v>
      </c>
      <c r="J228" s="115">
        <v>1995</v>
      </c>
      <c r="K228" s="115">
        <v>2835</v>
      </c>
      <c r="L228" s="115">
        <v>6</v>
      </c>
      <c r="M228" s="4" t="s">
        <v>1053</v>
      </c>
      <c r="N228" s="4" t="s">
        <v>1091</v>
      </c>
      <c r="O228" s="159">
        <v>337837.5</v>
      </c>
      <c r="P228" s="143" t="s">
        <v>1095</v>
      </c>
      <c r="Q228" s="167"/>
      <c r="R228" s="167"/>
      <c r="GT228" s="25"/>
      <c r="GU228" s="25"/>
      <c r="GV228" s="25"/>
      <c r="HC228" s="34"/>
      <c r="HD228" s="34"/>
      <c r="HE228" s="35"/>
    </row>
    <row r="229" spans="1:213" ht="11.25">
      <c r="A229" s="9">
        <v>223</v>
      </c>
      <c r="B229" s="80" t="s">
        <v>1033</v>
      </c>
      <c r="C229" s="9" t="s">
        <v>1007</v>
      </c>
      <c r="D229" s="7" t="s">
        <v>506</v>
      </c>
      <c r="E229" s="40" t="s">
        <v>507</v>
      </c>
      <c r="F229" s="3" t="s">
        <v>17</v>
      </c>
      <c r="G229" s="7" t="s">
        <v>508</v>
      </c>
      <c r="H229" s="4">
        <v>39022</v>
      </c>
      <c r="I229" s="115">
        <v>147</v>
      </c>
      <c r="J229" s="115">
        <v>2521</v>
      </c>
      <c r="K229" s="115">
        <v>2160</v>
      </c>
      <c r="L229" s="115">
        <v>5</v>
      </c>
      <c r="M229" s="4" t="s">
        <v>3</v>
      </c>
      <c r="N229" s="4" t="s">
        <v>1091</v>
      </c>
      <c r="O229" s="159">
        <v>240832.80000000002</v>
      </c>
      <c r="P229" s="143" t="s">
        <v>1095</v>
      </c>
      <c r="Q229" s="167"/>
      <c r="R229" s="167"/>
      <c r="GT229" s="25"/>
      <c r="GU229" s="25"/>
      <c r="GV229" s="25"/>
      <c r="HC229" s="34"/>
      <c r="HD229" s="34"/>
      <c r="HE229" s="35"/>
    </row>
    <row r="230" spans="1:210" ht="11.25">
      <c r="A230" s="9">
        <v>224</v>
      </c>
      <c r="B230" s="80" t="s">
        <v>1013</v>
      </c>
      <c r="C230" s="9" t="s">
        <v>1007</v>
      </c>
      <c r="D230" s="7" t="s">
        <v>509</v>
      </c>
      <c r="E230" s="40" t="s">
        <v>510</v>
      </c>
      <c r="F230" s="3" t="s">
        <v>17</v>
      </c>
      <c r="G230" s="7" t="s">
        <v>385</v>
      </c>
      <c r="H230" s="4">
        <v>37500</v>
      </c>
      <c r="I230" s="115">
        <v>74</v>
      </c>
      <c r="J230" s="115">
        <v>1870</v>
      </c>
      <c r="K230" s="115">
        <v>2700</v>
      </c>
      <c r="L230" s="115">
        <v>9</v>
      </c>
      <c r="M230" s="4" t="s">
        <v>1053</v>
      </c>
      <c r="N230" s="4" t="s">
        <v>1091</v>
      </c>
      <c r="O230" s="159">
        <v>108740.79999999999</v>
      </c>
      <c r="P230" s="143" t="s">
        <v>1095</v>
      </c>
      <c r="Q230" s="167"/>
      <c r="R230" s="167"/>
      <c r="GQ230" s="25"/>
      <c r="GR230" s="25"/>
      <c r="GS230" s="25"/>
      <c r="GT230" s="25"/>
      <c r="GU230" s="26"/>
      <c r="GV230" s="27"/>
      <c r="GZ230" s="34"/>
      <c r="HA230" s="34"/>
      <c r="HB230" s="35"/>
    </row>
    <row r="231" spans="1:210" ht="11.25">
      <c r="A231" s="9">
        <v>225</v>
      </c>
      <c r="B231" s="80" t="s">
        <v>1013</v>
      </c>
      <c r="C231" s="9" t="s">
        <v>1007</v>
      </c>
      <c r="D231" s="7" t="s">
        <v>511</v>
      </c>
      <c r="E231" s="40" t="s">
        <v>512</v>
      </c>
      <c r="F231" s="3" t="s">
        <v>17</v>
      </c>
      <c r="G231" s="7" t="s">
        <v>561</v>
      </c>
      <c r="H231" s="4">
        <v>39600</v>
      </c>
      <c r="I231" s="115">
        <v>80</v>
      </c>
      <c r="J231" s="115">
        <v>1560</v>
      </c>
      <c r="K231" s="115">
        <v>2250</v>
      </c>
      <c r="L231" s="115">
        <v>7</v>
      </c>
      <c r="M231" s="4" t="s">
        <v>1053</v>
      </c>
      <c r="N231" s="4" t="s">
        <v>1091</v>
      </c>
      <c r="O231" s="159">
        <v>338653.92000000004</v>
      </c>
      <c r="P231" s="143" t="s">
        <v>1095</v>
      </c>
      <c r="Q231" s="167"/>
      <c r="R231" s="167"/>
      <c r="GQ231" s="25"/>
      <c r="GR231" s="25"/>
      <c r="GS231" s="25"/>
      <c r="GT231" s="25"/>
      <c r="GU231" s="26"/>
      <c r="GV231" s="27"/>
      <c r="GZ231" s="34"/>
      <c r="HA231" s="34"/>
      <c r="HB231" s="35"/>
    </row>
    <row r="232" spans="1:210" ht="11.25">
      <c r="A232" s="9">
        <v>226</v>
      </c>
      <c r="B232" s="80" t="s">
        <v>1014</v>
      </c>
      <c r="C232" s="9" t="s">
        <v>1007</v>
      </c>
      <c r="D232" s="7" t="s">
        <v>513</v>
      </c>
      <c r="E232" s="40" t="s">
        <v>514</v>
      </c>
      <c r="F232" s="3" t="s">
        <v>17</v>
      </c>
      <c r="G232" s="7" t="s">
        <v>385</v>
      </c>
      <c r="H232" s="4">
        <v>37803</v>
      </c>
      <c r="I232" s="115">
        <v>73</v>
      </c>
      <c r="J232" s="115">
        <v>1870</v>
      </c>
      <c r="K232" s="115">
        <v>2700</v>
      </c>
      <c r="L232" s="115">
        <v>9</v>
      </c>
      <c r="M232" s="4" t="s">
        <v>1053</v>
      </c>
      <c r="N232" s="4" t="s">
        <v>1091</v>
      </c>
      <c r="O232" s="159">
        <v>147345</v>
      </c>
      <c r="P232" s="143" t="s">
        <v>1095</v>
      </c>
      <c r="Q232" s="167"/>
      <c r="R232" s="167"/>
      <c r="GQ232" s="25"/>
      <c r="GR232" s="25"/>
      <c r="GS232" s="25"/>
      <c r="GT232" s="25"/>
      <c r="GU232" s="26"/>
      <c r="GV232" s="27"/>
      <c r="GZ232" s="34"/>
      <c r="HA232" s="34"/>
      <c r="HB232" s="35"/>
    </row>
    <row r="233" spans="1:210" ht="11.25">
      <c r="A233" s="9">
        <v>227</v>
      </c>
      <c r="B233" s="80" t="s">
        <v>1014</v>
      </c>
      <c r="C233" s="9" t="s">
        <v>1007</v>
      </c>
      <c r="D233" s="7" t="s">
        <v>515</v>
      </c>
      <c r="E233" s="40" t="s">
        <v>516</v>
      </c>
      <c r="F233" s="3" t="s">
        <v>17</v>
      </c>
      <c r="G233" s="7" t="s">
        <v>385</v>
      </c>
      <c r="H233" s="4">
        <v>39722</v>
      </c>
      <c r="I233" s="115">
        <v>84</v>
      </c>
      <c r="J233" s="115">
        <v>1995</v>
      </c>
      <c r="K233" s="115">
        <v>2835</v>
      </c>
      <c r="L233" s="115">
        <v>9</v>
      </c>
      <c r="M233" s="4" t="s">
        <v>1053</v>
      </c>
      <c r="N233" s="4" t="s">
        <v>1091</v>
      </c>
      <c r="O233" s="159">
        <v>442078</v>
      </c>
      <c r="P233" s="143" t="s">
        <v>1095</v>
      </c>
      <c r="Q233" s="167"/>
      <c r="R233" s="167"/>
      <c r="GQ233" s="25"/>
      <c r="GR233" s="25"/>
      <c r="GS233" s="25"/>
      <c r="GT233" s="25"/>
      <c r="GU233" s="26"/>
      <c r="GV233" s="27"/>
      <c r="GZ233" s="34"/>
      <c r="HA233" s="34"/>
      <c r="HB233" s="35"/>
    </row>
    <row r="234" spans="1:213" ht="11.25">
      <c r="A234" s="9">
        <v>228</v>
      </c>
      <c r="B234" s="80" t="s">
        <v>1015</v>
      </c>
      <c r="C234" s="9" t="s">
        <v>1007</v>
      </c>
      <c r="D234" s="7" t="s">
        <v>517</v>
      </c>
      <c r="E234" s="7" t="s">
        <v>519</v>
      </c>
      <c r="F234" s="3" t="s">
        <v>17</v>
      </c>
      <c r="G234" s="40" t="s">
        <v>518</v>
      </c>
      <c r="H234" s="4">
        <v>37469</v>
      </c>
      <c r="I234" s="115">
        <v>60</v>
      </c>
      <c r="J234" s="115">
        <v>1870</v>
      </c>
      <c r="K234" s="115">
        <v>2800</v>
      </c>
      <c r="L234" s="115">
        <v>9</v>
      </c>
      <c r="M234" s="4" t="s">
        <v>1053</v>
      </c>
      <c r="N234" s="4" t="s">
        <v>1091</v>
      </c>
      <c r="O234" s="159">
        <v>115211.25</v>
      </c>
      <c r="P234" s="143" t="s">
        <v>1095</v>
      </c>
      <c r="Q234" s="167"/>
      <c r="R234" s="167"/>
      <c r="GT234" s="25"/>
      <c r="GU234" s="25"/>
      <c r="GV234" s="25"/>
      <c r="HC234" s="34"/>
      <c r="HD234" s="34"/>
      <c r="HE234" s="35"/>
    </row>
    <row r="235" spans="1:210" ht="11.25">
      <c r="A235" s="9">
        <v>229</v>
      </c>
      <c r="B235" s="80" t="s">
        <v>1015</v>
      </c>
      <c r="C235" s="9" t="s">
        <v>1007</v>
      </c>
      <c r="D235" s="7" t="s">
        <v>520</v>
      </c>
      <c r="E235" s="7" t="s">
        <v>521</v>
      </c>
      <c r="F235" s="3" t="s">
        <v>17</v>
      </c>
      <c r="G235" s="40" t="s">
        <v>382</v>
      </c>
      <c r="H235" s="4">
        <v>37834</v>
      </c>
      <c r="I235" s="115">
        <v>74</v>
      </c>
      <c r="J235" s="115">
        <v>1870</v>
      </c>
      <c r="K235" s="115">
        <v>2760</v>
      </c>
      <c r="L235" s="115">
        <v>9</v>
      </c>
      <c r="M235" s="4" t="s">
        <v>1053</v>
      </c>
      <c r="N235" s="4" t="s">
        <v>1091</v>
      </c>
      <c r="O235" s="159">
        <v>127228.75</v>
      </c>
      <c r="P235" s="143" t="s">
        <v>1095</v>
      </c>
      <c r="Q235" s="167"/>
      <c r="R235" s="167"/>
      <c r="GQ235" s="25"/>
      <c r="GR235" s="25"/>
      <c r="GS235" s="25"/>
      <c r="GT235" s="25"/>
      <c r="GU235" s="26"/>
      <c r="GV235" s="27"/>
      <c r="GZ235" s="34"/>
      <c r="HA235" s="34"/>
      <c r="HB235" s="35"/>
    </row>
    <row r="236" spans="1:210" ht="11.25">
      <c r="A236" s="9">
        <v>230</v>
      </c>
      <c r="B236" s="80" t="s">
        <v>1015</v>
      </c>
      <c r="C236" s="9" t="s">
        <v>1007</v>
      </c>
      <c r="D236" s="7" t="s">
        <v>522</v>
      </c>
      <c r="E236" s="7" t="s">
        <v>524</v>
      </c>
      <c r="F236" s="3" t="s">
        <v>17</v>
      </c>
      <c r="G236" s="40" t="s">
        <v>523</v>
      </c>
      <c r="H236" s="4">
        <v>37591</v>
      </c>
      <c r="I236" s="115">
        <v>55</v>
      </c>
      <c r="J236" s="115">
        <v>1390</v>
      </c>
      <c r="K236" s="115">
        <v>1460</v>
      </c>
      <c r="L236" s="115">
        <v>5</v>
      </c>
      <c r="M236" s="4" t="s">
        <v>3</v>
      </c>
      <c r="N236" s="4" t="s">
        <v>1091</v>
      </c>
      <c r="O236" s="159">
        <v>53556.25</v>
      </c>
      <c r="P236" s="143" t="s">
        <v>1095</v>
      </c>
      <c r="Q236" s="167"/>
      <c r="R236" s="167"/>
      <c r="GQ236" s="25"/>
      <c r="GR236" s="25"/>
      <c r="GS236" s="25"/>
      <c r="GT236" s="25"/>
      <c r="GU236" s="26"/>
      <c r="GV236" s="27"/>
      <c r="GZ236" s="34"/>
      <c r="HA236" s="34"/>
      <c r="HB236" s="35"/>
    </row>
    <row r="237" spans="1:210" ht="11.25">
      <c r="A237" s="9">
        <v>231</v>
      </c>
      <c r="B237" s="80" t="s">
        <v>1015</v>
      </c>
      <c r="C237" s="9" t="s">
        <v>1007</v>
      </c>
      <c r="D237" s="7" t="s">
        <v>983</v>
      </c>
      <c r="E237" s="7" t="s">
        <v>526</v>
      </c>
      <c r="F237" s="3" t="s">
        <v>17</v>
      </c>
      <c r="G237" s="40" t="s">
        <v>525</v>
      </c>
      <c r="H237" s="4">
        <v>37043</v>
      </c>
      <c r="I237" s="115">
        <v>88</v>
      </c>
      <c r="J237" s="115">
        <v>2953</v>
      </c>
      <c r="K237" s="115">
        <v>5600</v>
      </c>
      <c r="L237" s="115">
        <v>2</v>
      </c>
      <c r="M237" s="4" t="s">
        <v>1053</v>
      </c>
      <c r="N237" s="4" t="s">
        <v>1091</v>
      </c>
      <c r="O237" s="159">
        <v>175037.5</v>
      </c>
      <c r="P237" s="143" t="s">
        <v>1052</v>
      </c>
      <c r="Q237" s="167"/>
      <c r="R237" s="167"/>
      <c r="GQ237" s="25"/>
      <c r="GR237" s="25"/>
      <c r="GS237" s="25"/>
      <c r="GT237" s="25"/>
      <c r="GU237" s="26"/>
      <c r="GV237" s="27"/>
      <c r="GZ237" s="34"/>
      <c r="HA237" s="34"/>
      <c r="HB237" s="35"/>
    </row>
    <row r="238" spans="1:210" ht="11.25">
      <c r="A238" s="9">
        <v>232</v>
      </c>
      <c r="B238" s="80" t="s">
        <v>1015</v>
      </c>
      <c r="C238" s="9" t="s">
        <v>1007</v>
      </c>
      <c r="D238" s="7" t="s">
        <v>527</v>
      </c>
      <c r="E238" s="7" t="s">
        <v>528</v>
      </c>
      <c r="F238" s="3" t="s">
        <v>17</v>
      </c>
      <c r="G238" s="40" t="s">
        <v>385</v>
      </c>
      <c r="H238" s="4">
        <v>38626</v>
      </c>
      <c r="I238" s="115">
        <v>60</v>
      </c>
      <c r="J238" s="115">
        <v>1870</v>
      </c>
      <c r="K238" s="115">
        <v>2760</v>
      </c>
      <c r="L238" s="115">
        <v>9</v>
      </c>
      <c r="M238" s="4" t="s">
        <v>1053</v>
      </c>
      <c r="N238" s="4" t="s">
        <v>1091</v>
      </c>
      <c r="O238" s="159">
        <v>196056.25</v>
      </c>
      <c r="P238" s="143" t="s">
        <v>1095</v>
      </c>
      <c r="Q238" s="167"/>
      <c r="R238" s="167"/>
      <c r="GQ238" s="25"/>
      <c r="GR238" s="25"/>
      <c r="GS238" s="25"/>
      <c r="GT238" s="25"/>
      <c r="GU238" s="26"/>
      <c r="GV238" s="27"/>
      <c r="GZ238" s="34"/>
      <c r="HA238" s="34"/>
      <c r="HB238" s="35"/>
    </row>
    <row r="239" spans="1:210" ht="11.25">
      <c r="A239" s="9">
        <v>233</v>
      </c>
      <c r="B239" s="80" t="s">
        <v>1015</v>
      </c>
      <c r="C239" s="9" t="s">
        <v>1007</v>
      </c>
      <c r="D239" s="7" t="s">
        <v>530</v>
      </c>
      <c r="E239" s="7" t="s">
        <v>531</v>
      </c>
      <c r="F239" s="3" t="s">
        <v>17</v>
      </c>
      <c r="G239" s="40" t="s">
        <v>346</v>
      </c>
      <c r="H239" s="4">
        <v>38991</v>
      </c>
      <c r="I239" s="115">
        <v>75</v>
      </c>
      <c r="J239" s="115">
        <v>1595</v>
      </c>
      <c r="K239" s="115">
        <v>1295</v>
      </c>
      <c r="L239" s="115">
        <v>5</v>
      </c>
      <c r="M239" s="4" t="s">
        <v>3</v>
      </c>
      <c r="N239" s="4" t="s">
        <v>1091</v>
      </c>
      <c r="O239" s="159">
        <v>214899.75</v>
      </c>
      <c r="P239" s="143" t="s">
        <v>1095</v>
      </c>
      <c r="Q239" s="167"/>
      <c r="R239" s="167"/>
      <c r="GQ239" s="25"/>
      <c r="GR239" s="25"/>
      <c r="GS239" s="25"/>
      <c r="GT239" s="25"/>
      <c r="GU239" s="26"/>
      <c r="GV239" s="27"/>
      <c r="GZ239" s="34"/>
      <c r="HA239" s="34"/>
      <c r="HB239" s="35"/>
    </row>
    <row r="240" spans="1:210" ht="11.25">
      <c r="A240" s="9">
        <v>234</v>
      </c>
      <c r="B240" s="80" t="s">
        <v>1015</v>
      </c>
      <c r="C240" s="9" t="s">
        <v>1007</v>
      </c>
      <c r="D240" s="7" t="s">
        <v>534</v>
      </c>
      <c r="E240" s="7" t="s">
        <v>535</v>
      </c>
      <c r="F240" s="3" t="s">
        <v>17</v>
      </c>
      <c r="G240" s="40" t="s">
        <v>385</v>
      </c>
      <c r="H240" s="4">
        <v>39326</v>
      </c>
      <c r="I240" s="115">
        <v>66</v>
      </c>
      <c r="J240" s="115">
        <v>1995</v>
      </c>
      <c r="K240" s="115">
        <v>2835</v>
      </c>
      <c r="L240" s="115">
        <v>9</v>
      </c>
      <c r="M240" s="4" t="s">
        <v>1053</v>
      </c>
      <c r="N240" s="4" t="s">
        <v>1091</v>
      </c>
      <c r="O240" s="159">
        <v>265375.5</v>
      </c>
      <c r="P240" s="143" t="s">
        <v>1095</v>
      </c>
      <c r="Q240" s="167"/>
      <c r="R240" s="167"/>
      <c r="GQ240" s="25"/>
      <c r="GR240" s="25"/>
      <c r="GS240" s="25"/>
      <c r="GT240" s="25"/>
      <c r="GU240" s="26"/>
      <c r="GV240" s="27"/>
      <c r="GZ240" s="34"/>
      <c r="HA240" s="34"/>
      <c r="HB240" s="35"/>
    </row>
    <row r="241" spans="1:210" ht="11.25">
      <c r="A241" s="9">
        <v>235</v>
      </c>
      <c r="B241" s="80" t="s">
        <v>1015</v>
      </c>
      <c r="C241" s="9" t="s">
        <v>1007</v>
      </c>
      <c r="D241" s="7" t="s">
        <v>536</v>
      </c>
      <c r="E241" s="40" t="s">
        <v>537</v>
      </c>
      <c r="F241" s="3" t="s">
        <v>17</v>
      </c>
      <c r="G241" s="7" t="s">
        <v>385</v>
      </c>
      <c r="H241" s="4">
        <v>40725</v>
      </c>
      <c r="I241" s="115">
        <v>83</v>
      </c>
      <c r="J241" s="115">
        <v>1995</v>
      </c>
      <c r="K241" s="115">
        <v>2000</v>
      </c>
      <c r="L241" s="115">
        <v>5</v>
      </c>
      <c r="M241" s="4" t="s">
        <v>1053</v>
      </c>
      <c r="N241" s="4" t="s">
        <v>1091</v>
      </c>
      <c r="O241" s="159">
        <v>441150</v>
      </c>
      <c r="P241" s="143" t="s">
        <v>1095</v>
      </c>
      <c r="Q241" s="167"/>
      <c r="R241" s="167"/>
      <c r="GQ241" s="25"/>
      <c r="GR241" s="25"/>
      <c r="GS241" s="25"/>
      <c r="GT241" s="25"/>
      <c r="GU241" s="26"/>
      <c r="GV241" s="27"/>
      <c r="GZ241" s="34"/>
      <c r="HA241" s="34"/>
      <c r="HB241" s="35"/>
    </row>
    <row r="242" spans="1:210" ht="11.25">
      <c r="A242" s="9">
        <v>236</v>
      </c>
      <c r="B242" s="80" t="s">
        <v>1016</v>
      </c>
      <c r="C242" s="9" t="s">
        <v>1007</v>
      </c>
      <c r="D242" s="7" t="s">
        <v>538</v>
      </c>
      <c r="E242" s="40" t="s">
        <v>539</v>
      </c>
      <c r="F242" s="3" t="s">
        <v>17</v>
      </c>
      <c r="G242" s="7" t="s">
        <v>386</v>
      </c>
      <c r="H242" s="4">
        <v>38777</v>
      </c>
      <c r="I242" s="115">
        <v>74</v>
      </c>
      <c r="J242" s="115">
        <v>2179</v>
      </c>
      <c r="K242" s="115">
        <v>2900</v>
      </c>
      <c r="L242" s="115">
        <v>9</v>
      </c>
      <c r="M242" s="4" t="s">
        <v>1053</v>
      </c>
      <c r="N242" s="4" t="s">
        <v>1091</v>
      </c>
      <c r="O242" s="159">
        <v>261820</v>
      </c>
      <c r="P242" s="143" t="s">
        <v>1095</v>
      </c>
      <c r="Q242" s="167"/>
      <c r="R242" s="167"/>
      <c r="GQ242" s="25"/>
      <c r="GR242" s="25"/>
      <c r="GS242" s="25"/>
      <c r="GT242" s="25"/>
      <c r="GU242" s="26"/>
      <c r="GV242" s="27"/>
      <c r="GZ242" s="34"/>
      <c r="HA242" s="34"/>
      <c r="HB242" s="35"/>
    </row>
    <row r="243" spans="1:210" ht="11.25">
      <c r="A243" s="9">
        <v>237</v>
      </c>
      <c r="B243" s="80" t="s">
        <v>1016</v>
      </c>
      <c r="C243" s="9" t="s">
        <v>1007</v>
      </c>
      <c r="D243" s="7" t="s">
        <v>540</v>
      </c>
      <c r="E243" s="40" t="s">
        <v>541</v>
      </c>
      <c r="F243" s="3" t="s">
        <v>17</v>
      </c>
      <c r="G243" s="7" t="s">
        <v>542</v>
      </c>
      <c r="H243" s="4">
        <v>39539</v>
      </c>
      <c r="I243" s="115">
        <v>82</v>
      </c>
      <c r="J243" s="115">
        <v>1598</v>
      </c>
      <c r="K243" s="115">
        <v>1795</v>
      </c>
      <c r="L243" s="115">
        <v>5</v>
      </c>
      <c r="M243" s="4" t="s">
        <v>3</v>
      </c>
      <c r="N243" s="4" t="s">
        <v>1091</v>
      </c>
      <c r="O243" s="159">
        <v>174435.45</v>
      </c>
      <c r="P243" s="143" t="s">
        <v>1095</v>
      </c>
      <c r="Q243" s="167"/>
      <c r="R243" s="167"/>
      <c r="GQ243" s="25"/>
      <c r="GR243" s="25"/>
      <c r="GS243" s="25"/>
      <c r="GT243" s="25"/>
      <c r="GU243" s="26"/>
      <c r="GV243" s="27"/>
      <c r="GZ243" s="34"/>
      <c r="HA243" s="34"/>
      <c r="HB243" s="35"/>
    </row>
    <row r="244" spans="1:213" ht="11.25">
      <c r="A244" s="9">
        <v>238</v>
      </c>
      <c r="B244" s="80" t="s">
        <v>1016</v>
      </c>
      <c r="C244" s="9" t="s">
        <v>1007</v>
      </c>
      <c r="D244" s="7" t="s">
        <v>543</v>
      </c>
      <c r="E244" s="40" t="s">
        <v>544</v>
      </c>
      <c r="F244" s="3" t="s">
        <v>17</v>
      </c>
      <c r="G244" s="7" t="s">
        <v>389</v>
      </c>
      <c r="H244" s="4">
        <v>38930</v>
      </c>
      <c r="I244" s="115">
        <v>55</v>
      </c>
      <c r="J244" s="115">
        <v>1149</v>
      </c>
      <c r="K244" s="115">
        <v>1615</v>
      </c>
      <c r="L244" s="115">
        <v>2</v>
      </c>
      <c r="M244" s="4" t="s">
        <v>3</v>
      </c>
      <c r="N244" s="4" t="s">
        <v>1091</v>
      </c>
      <c r="O244" s="159">
        <v>72540</v>
      </c>
      <c r="P244" s="143" t="s">
        <v>1095</v>
      </c>
      <c r="Q244" s="167"/>
      <c r="R244" s="167"/>
      <c r="GT244" s="25"/>
      <c r="GU244" s="25"/>
      <c r="GV244" s="25"/>
      <c r="HC244" s="34"/>
      <c r="HD244" s="34"/>
      <c r="HE244" s="35"/>
    </row>
    <row r="245" spans="1:210" ht="11.25">
      <c r="A245" s="9">
        <v>239</v>
      </c>
      <c r="B245" s="80" t="s">
        <v>1017</v>
      </c>
      <c r="C245" s="9" t="s">
        <v>1007</v>
      </c>
      <c r="D245" s="7" t="s">
        <v>1081</v>
      </c>
      <c r="E245" s="40" t="s">
        <v>546</v>
      </c>
      <c r="F245" s="3" t="s">
        <v>17</v>
      </c>
      <c r="G245" s="7" t="s">
        <v>532</v>
      </c>
      <c r="H245" s="4">
        <v>39083</v>
      </c>
      <c r="I245" s="103">
        <v>96</v>
      </c>
      <c r="J245" s="103">
        <v>1998</v>
      </c>
      <c r="K245" s="103">
        <v>2195</v>
      </c>
      <c r="L245" s="103">
        <v>5</v>
      </c>
      <c r="M245" s="103" t="s">
        <v>1053</v>
      </c>
      <c r="N245" s="4" t="s">
        <v>1091</v>
      </c>
      <c r="O245" s="159">
        <v>230919</v>
      </c>
      <c r="P245" s="143" t="s">
        <v>1095</v>
      </c>
      <c r="Q245" s="167"/>
      <c r="R245" s="167"/>
      <c r="GQ245" s="25"/>
      <c r="GR245" s="25"/>
      <c r="GS245" s="25"/>
      <c r="GT245" s="25"/>
      <c r="GU245" s="26"/>
      <c r="GV245" s="27"/>
      <c r="GZ245" s="34"/>
      <c r="HA245" s="34"/>
      <c r="HB245" s="35"/>
    </row>
    <row r="246" spans="1:210" ht="11.25">
      <c r="A246" s="9">
        <v>240</v>
      </c>
      <c r="B246" s="80" t="s">
        <v>1017</v>
      </c>
      <c r="C246" s="9" t="s">
        <v>1007</v>
      </c>
      <c r="D246" s="7" t="s">
        <v>547</v>
      </c>
      <c r="E246" s="40" t="s">
        <v>548</v>
      </c>
      <c r="F246" s="3" t="s">
        <v>17</v>
      </c>
      <c r="G246" s="7" t="s">
        <v>549</v>
      </c>
      <c r="H246" s="4">
        <v>37895</v>
      </c>
      <c r="I246" s="115">
        <v>69</v>
      </c>
      <c r="J246" s="115">
        <v>2476</v>
      </c>
      <c r="K246" s="115">
        <v>1470</v>
      </c>
      <c r="L246" s="115">
        <v>2</v>
      </c>
      <c r="M246" s="103" t="s">
        <v>1053</v>
      </c>
      <c r="N246" s="4" t="s">
        <v>1091</v>
      </c>
      <c r="O246" s="159">
        <v>86473.75</v>
      </c>
      <c r="P246" s="143" t="s">
        <v>1095</v>
      </c>
      <c r="Q246" s="167"/>
      <c r="R246" s="167"/>
      <c r="GQ246" s="25"/>
      <c r="GR246" s="25"/>
      <c r="GS246" s="25"/>
      <c r="GT246" s="25"/>
      <c r="GU246" s="26"/>
      <c r="GV246" s="27"/>
      <c r="GZ246" s="34"/>
      <c r="HA246" s="34"/>
      <c r="HB246" s="35"/>
    </row>
    <row r="247" spans="1:210" ht="11.25">
      <c r="A247" s="9">
        <v>241</v>
      </c>
      <c r="B247" s="80" t="s">
        <v>1017</v>
      </c>
      <c r="C247" s="9" t="s">
        <v>1007</v>
      </c>
      <c r="D247" s="7" t="s">
        <v>550</v>
      </c>
      <c r="E247" s="40" t="s">
        <v>551</v>
      </c>
      <c r="F247" s="3" t="s">
        <v>17</v>
      </c>
      <c r="G247" s="7" t="s">
        <v>552</v>
      </c>
      <c r="H247" s="4">
        <v>38200</v>
      </c>
      <c r="I247" s="103">
        <v>65</v>
      </c>
      <c r="J247" s="103">
        <v>2148</v>
      </c>
      <c r="K247" s="103">
        <v>2940</v>
      </c>
      <c r="L247" s="103">
        <v>9</v>
      </c>
      <c r="M247" s="103" t="s">
        <v>1053</v>
      </c>
      <c r="N247" s="4" t="s">
        <v>1091</v>
      </c>
      <c r="O247" s="159">
        <v>251322.5</v>
      </c>
      <c r="P247" s="143" t="s">
        <v>1095</v>
      </c>
      <c r="Q247" s="167"/>
      <c r="R247" s="167"/>
      <c r="GQ247" s="25"/>
      <c r="GR247" s="25"/>
      <c r="GS247" s="25"/>
      <c r="GT247" s="25"/>
      <c r="GU247" s="26"/>
      <c r="GV247" s="27"/>
      <c r="GZ247" s="34"/>
      <c r="HA247" s="34"/>
      <c r="HB247" s="35"/>
    </row>
    <row r="248" spans="1:210" ht="11.25">
      <c r="A248" s="9">
        <v>242</v>
      </c>
      <c r="B248" s="80" t="s">
        <v>1017</v>
      </c>
      <c r="C248" s="9" t="s">
        <v>1007</v>
      </c>
      <c r="D248" s="7" t="s">
        <v>554</v>
      </c>
      <c r="E248" s="40" t="s">
        <v>555</v>
      </c>
      <c r="F248" s="3" t="s">
        <v>17</v>
      </c>
      <c r="G248" s="7" t="s">
        <v>89</v>
      </c>
      <c r="H248" s="4">
        <v>39295</v>
      </c>
      <c r="I248" s="103">
        <v>81</v>
      </c>
      <c r="J248" s="103">
        <v>1753</v>
      </c>
      <c r="K248" s="103">
        <v>2035</v>
      </c>
      <c r="L248" s="103">
        <v>5</v>
      </c>
      <c r="M248" s="103" t="s">
        <v>1053</v>
      </c>
      <c r="N248" s="4" t="s">
        <v>1091</v>
      </c>
      <c r="O248" s="159">
        <v>143799.39</v>
      </c>
      <c r="P248" s="143" t="s">
        <v>1095</v>
      </c>
      <c r="Q248" s="167"/>
      <c r="R248" s="167"/>
      <c r="GQ248" s="25"/>
      <c r="GR248" s="25"/>
      <c r="GS248" s="25"/>
      <c r="GT248" s="25"/>
      <c r="GU248" s="26"/>
      <c r="GV248" s="27"/>
      <c r="GZ248" s="34"/>
      <c r="HA248" s="34"/>
      <c r="HB248" s="35"/>
    </row>
    <row r="249" spans="1:213" ht="11.25">
      <c r="A249" s="9">
        <v>243</v>
      </c>
      <c r="B249" s="80" t="s">
        <v>1018</v>
      </c>
      <c r="C249" s="9" t="s">
        <v>1007</v>
      </c>
      <c r="D249" s="7" t="s">
        <v>556</v>
      </c>
      <c r="E249" s="40" t="s">
        <v>557</v>
      </c>
      <c r="F249" s="3" t="s">
        <v>17</v>
      </c>
      <c r="G249" s="7" t="s">
        <v>558</v>
      </c>
      <c r="H249" s="4">
        <v>38534</v>
      </c>
      <c r="I249" s="115">
        <v>47</v>
      </c>
      <c r="J249" s="115">
        <v>1198</v>
      </c>
      <c r="K249" s="115">
        <v>1605</v>
      </c>
      <c r="L249" s="115">
        <v>5</v>
      </c>
      <c r="M249" s="4" t="s">
        <v>3</v>
      </c>
      <c r="N249" s="4" t="s">
        <v>1091</v>
      </c>
      <c r="O249" s="159">
        <v>133380</v>
      </c>
      <c r="P249" s="143" t="s">
        <v>1095</v>
      </c>
      <c r="Q249" s="167"/>
      <c r="R249" s="167"/>
      <c r="GT249" s="25"/>
      <c r="GU249" s="25"/>
      <c r="GV249" s="25"/>
      <c r="HC249" s="34"/>
      <c r="HD249" s="34"/>
      <c r="HE249" s="35"/>
    </row>
    <row r="250" spans="1:210" ht="11.25">
      <c r="A250" s="9">
        <v>244</v>
      </c>
      <c r="B250" s="80" t="s">
        <v>1019</v>
      </c>
      <c r="C250" s="9" t="s">
        <v>1007</v>
      </c>
      <c r="D250" s="7" t="s">
        <v>559</v>
      </c>
      <c r="E250" s="40" t="s">
        <v>560</v>
      </c>
      <c r="F250" s="3" t="s">
        <v>17</v>
      </c>
      <c r="G250" s="7" t="s">
        <v>561</v>
      </c>
      <c r="H250" s="4">
        <v>39142</v>
      </c>
      <c r="I250" s="115">
        <v>92</v>
      </c>
      <c r="J250" s="115">
        <v>1745</v>
      </c>
      <c r="K250" s="115">
        <v>2200</v>
      </c>
      <c r="L250" s="115">
        <v>5</v>
      </c>
      <c r="M250" s="4" t="s">
        <v>3</v>
      </c>
      <c r="N250" s="4" t="s">
        <v>1091</v>
      </c>
      <c r="O250" s="159">
        <v>264771</v>
      </c>
      <c r="P250" s="143" t="s">
        <v>1095</v>
      </c>
      <c r="Q250" s="167"/>
      <c r="R250" s="167"/>
      <c r="GQ250" s="25"/>
      <c r="GR250" s="25"/>
      <c r="GS250" s="25"/>
      <c r="GT250" s="25"/>
      <c r="GU250" s="26"/>
      <c r="GV250" s="27"/>
      <c r="GZ250" s="34"/>
      <c r="HA250" s="34"/>
      <c r="HB250" s="35"/>
    </row>
    <row r="251" spans="1:210" ht="11.25">
      <c r="A251" s="9">
        <v>245</v>
      </c>
      <c r="B251" s="80" t="s">
        <v>1006</v>
      </c>
      <c r="C251" s="9" t="s">
        <v>1007</v>
      </c>
      <c r="D251" s="14" t="s">
        <v>529</v>
      </c>
      <c r="E251" s="40" t="s">
        <v>562</v>
      </c>
      <c r="F251" s="3" t="s">
        <v>17</v>
      </c>
      <c r="G251" s="106" t="s">
        <v>1100</v>
      </c>
      <c r="H251" s="4">
        <v>38626</v>
      </c>
      <c r="I251" s="103">
        <v>75</v>
      </c>
      <c r="J251" s="103">
        <v>1598</v>
      </c>
      <c r="K251" s="103">
        <v>1740</v>
      </c>
      <c r="L251" s="103">
        <v>5</v>
      </c>
      <c r="M251" s="103" t="s">
        <v>3</v>
      </c>
      <c r="N251" s="4" t="s">
        <v>1091</v>
      </c>
      <c r="O251" s="159">
        <v>108660.04999999999</v>
      </c>
      <c r="P251" s="143" t="s">
        <v>1095</v>
      </c>
      <c r="Q251" s="167"/>
      <c r="R251" s="167"/>
      <c r="GQ251" s="25"/>
      <c r="GR251" s="25"/>
      <c r="GS251" s="25"/>
      <c r="GT251" s="25"/>
      <c r="GU251" s="26"/>
      <c r="GV251" s="27"/>
      <c r="GZ251" s="34"/>
      <c r="HA251" s="34"/>
      <c r="HB251" s="35"/>
    </row>
    <row r="252" spans="1:207" ht="11.25">
      <c r="A252" s="9">
        <v>246</v>
      </c>
      <c r="B252" s="80" t="s">
        <v>1006</v>
      </c>
      <c r="C252" s="9" t="s">
        <v>1007</v>
      </c>
      <c r="D252" s="14" t="s">
        <v>563</v>
      </c>
      <c r="E252" s="40" t="s">
        <v>533</v>
      </c>
      <c r="F252" s="3" t="s">
        <v>17</v>
      </c>
      <c r="G252" s="7" t="s">
        <v>523</v>
      </c>
      <c r="H252" s="4">
        <v>37288</v>
      </c>
      <c r="I252" s="103">
        <v>55</v>
      </c>
      <c r="J252" s="103">
        <v>1390</v>
      </c>
      <c r="K252" s="103">
        <v>1460</v>
      </c>
      <c r="L252" s="103">
        <v>5</v>
      </c>
      <c r="M252" s="103" t="s">
        <v>3</v>
      </c>
      <c r="N252" s="4" t="s">
        <v>1091</v>
      </c>
      <c r="O252" s="159">
        <v>45308.35</v>
      </c>
      <c r="P252" s="143" t="s">
        <v>1095</v>
      </c>
      <c r="Q252" s="167"/>
      <c r="R252" s="167"/>
      <c r="GN252" s="25"/>
      <c r="GO252" s="25"/>
      <c r="GP252" s="25"/>
      <c r="GQ252" s="25"/>
      <c r="GR252" s="26"/>
      <c r="GS252" s="27"/>
      <c r="GT252" s="28"/>
      <c r="GU252" s="29"/>
      <c r="GW252" s="34"/>
      <c r="GX252" s="34"/>
      <c r="GY252" s="35"/>
    </row>
    <row r="253" spans="1:207" ht="11.25">
      <c r="A253" s="9">
        <v>247</v>
      </c>
      <c r="B253" s="80" t="s">
        <v>1006</v>
      </c>
      <c r="C253" s="9" t="s">
        <v>1007</v>
      </c>
      <c r="D253" s="7" t="s">
        <v>564</v>
      </c>
      <c r="E253" s="40" t="s">
        <v>565</v>
      </c>
      <c r="F253" s="3" t="s">
        <v>17</v>
      </c>
      <c r="G253" s="7" t="s">
        <v>151</v>
      </c>
      <c r="H253" s="4">
        <v>38808</v>
      </c>
      <c r="I253" s="103">
        <v>59</v>
      </c>
      <c r="J253" s="103">
        <v>1388</v>
      </c>
      <c r="K253" s="103">
        <v>1605</v>
      </c>
      <c r="L253" s="103">
        <v>5</v>
      </c>
      <c r="M253" s="103" t="s">
        <v>3</v>
      </c>
      <c r="N253" s="4" t="s">
        <v>1091</v>
      </c>
      <c r="O253" s="159">
        <v>85832.5</v>
      </c>
      <c r="P253" s="143" t="s">
        <v>1095</v>
      </c>
      <c r="Q253" s="167"/>
      <c r="R253" s="167"/>
      <c r="GN253" s="25"/>
      <c r="GO253" s="25"/>
      <c r="GP253" s="25"/>
      <c r="GQ253" s="25"/>
      <c r="GR253" s="26"/>
      <c r="GS253" s="27"/>
      <c r="GT253" s="28"/>
      <c r="GU253" s="29"/>
      <c r="GW253" s="34"/>
      <c r="GX253" s="34"/>
      <c r="GY253" s="35"/>
    </row>
    <row r="254" spans="1:207" ht="11.25">
      <c r="A254" s="9">
        <v>248</v>
      </c>
      <c r="B254" s="80" t="s">
        <v>1010</v>
      </c>
      <c r="C254" s="9" t="s">
        <v>1007</v>
      </c>
      <c r="D254" s="7" t="s">
        <v>566</v>
      </c>
      <c r="E254" s="40" t="s">
        <v>567</v>
      </c>
      <c r="F254" s="3" t="s">
        <v>17</v>
      </c>
      <c r="G254" s="7" t="s">
        <v>328</v>
      </c>
      <c r="H254" s="4">
        <v>39965</v>
      </c>
      <c r="I254" s="115">
        <v>51</v>
      </c>
      <c r="J254" s="115">
        <v>1198</v>
      </c>
      <c r="K254" s="115">
        <v>1665</v>
      </c>
      <c r="L254" s="115">
        <v>5</v>
      </c>
      <c r="M254" s="4" t="s">
        <v>3</v>
      </c>
      <c r="N254" s="4" t="s">
        <v>1091</v>
      </c>
      <c r="O254" s="159">
        <v>193079.25</v>
      </c>
      <c r="P254" s="143" t="s">
        <v>1095</v>
      </c>
      <c r="Q254" s="167"/>
      <c r="R254" s="167"/>
      <c r="GN254" s="25"/>
      <c r="GO254" s="25"/>
      <c r="GP254" s="25"/>
      <c r="GQ254" s="25"/>
      <c r="GR254" s="26"/>
      <c r="GS254" s="27"/>
      <c r="GT254" s="28"/>
      <c r="GU254" s="29"/>
      <c r="GW254" s="34"/>
      <c r="GX254" s="34"/>
      <c r="GY254" s="35"/>
    </row>
    <row r="255" spans="1:207" ht="11.25">
      <c r="A255" s="9">
        <v>249</v>
      </c>
      <c r="B255" s="80" t="s">
        <v>1035</v>
      </c>
      <c r="C255" s="9" t="s">
        <v>1007</v>
      </c>
      <c r="D255" s="7" t="s">
        <v>568</v>
      </c>
      <c r="E255" s="40" t="s">
        <v>569</v>
      </c>
      <c r="F255" s="3" t="s">
        <v>17</v>
      </c>
      <c r="G255" s="7" t="s">
        <v>1064</v>
      </c>
      <c r="H255" s="4">
        <v>38991</v>
      </c>
      <c r="I255" s="115">
        <v>103</v>
      </c>
      <c r="J255" s="115">
        <v>1968</v>
      </c>
      <c r="K255" s="115">
        <v>1545</v>
      </c>
      <c r="L255" s="115">
        <v>5</v>
      </c>
      <c r="M255" s="4" t="s">
        <v>1053</v>
      </c>
      <c r="N255" s="4" t="s">
        <v>1091</v>
      </c>
      <c r="O255" s="159">
        <v>328243.5</v>
      </c>
      <c r="P255" s="143" t="s">
        <v>1095</v>
      </c>
      <c r="Q255" s="167"/>
      <c r="R255" s="167"/>
      <c r="GN255" s="25"/>
      <c r="GO255" s="25"/>
      <c r="GP255" s="25"/>
      <c r="GQ255" s="25"/>
      <c r="GR255" s="26"/>
      <c r="GS255" s="27"/>
      <c r="GT255" s="28"/>
      <c r="GU255" s="29"/>
      <c r="GW255" s="34"/>
      <c r="GX255" s="34"/>
      <c r="GY255" s="35"/>
    </row>
    <row r="256" spans="1:207" ht="11.25">
      <c r="A256" s="9">
        <v>250</v>
      </c>
      <c r="B256" s="80" t="s">
        <v>1035</v>
      </c>
      <c r="C256" s="9" t="s">
        <v>1007</v>
      </c>
      <c r="D256" s="7" t="s">
        <v>570</v>
      </c>
      <c r="E256" s="40" t="s">
        <v>571</v>
      </c>
      <c r="F256" s="3" t="s">
        <v>17</v>
      </c>
      <c r="G256" s="7" t="s">
        <v>41</v>
      </c>
      <c r="H256" s="4">
        <v>39661</v>
      </c>
      <c r="I256" s="115">
        <v>103</v>
      </c>
      <c r="J256" s="115">
        <v>2190</v>
      </c>
      <c r="K256" s="115">
        <v>2800</v>
      </c>
      <c r="L256" s="115">
        <v>9</v>
      </c>
      <c r="M256" s="4" t="s">
        <v>1053</v>
      </c>
      <c r="N256" s="4" t="s">
        <v>1091</v>
      </c>
      <c r="O256" s="159">
        <v>556738</v>
      </c>
      <c r="P256" s="143" t="s">
        <v>1095</v>
      </c>
      <c r="Q256" s="167"/>
      <c r="R256" s="167"/>
      <c r="GN256" s="25"/>
      <c r="GO256" s="25"/>
      <c r="GP256" s="25"/>
      <c r="GQ256" s="25"/>
      <c r="GR256" s="26"/>
      <c r="GS256" s="27"/>
      <c r="GT256" s="28"/>
      <c r="GU256" s="29"/>
      <c r="GW256" s="34"/>
      <c r="GX256" s="34"/>
      <c r="GY256" s="35"/>
    </row>
    <row r="257" spans="1:213" ht="11.25">
      <c r="A257" s="9">
        <v>251</v>
      </c>
      <c r="B257" s="80" t="s">
        <v>1036</v>
      </c>
      <c r="C257" s="9" t="s">
        <v>1007</v>
      </c>
      <c r="D257" s="7" t="s">
        <v>572</v>
      </c>
      <c r="E257" s="40" t="s">
        <v>573</v>
      </c>
      <c r="F257" s="3" t="s">
        <v>17</v>
      </c>
      <c r="G257" s="7" t="s">
        <v>552</v>
      </c>
      <c r="H257" s="4">
        <v>38412</v>
      </c>
      <c r="I257" s="115">
        <v>80</v>
      </c>
      <c r="J257" s="115">
        <v>2148</v>
      </c>
      <c r="K257" s="115">
        <v>2940</v>
      </c>
      <c r="L257" s="115">
        <v>9</v>
      </c>
      <c r="M257" s="4" t="s">
        <v>1053</v>
      </c>
      <c r="N257" s="4" t="s">
        <v>1091</v>
      </c>
      <c r="O257" s="159">
        <v>184632.5</v>
      </c>
      <c r="P257" s="143" t="s">
        <v>1095</v>
      </c>
      <c r="Q257" s="167"/>
      <c r="R257" s="167"/>
      <c r="GT257" s="25"/>
      <c r="GU257" s="25"/>
      <c r="GV257" s="25"/>
      <c r="HC257" s="34"/>
      <c r="HD257" s="34"/>
      <c r="HE257" s="35"/>
    </row>
    <row r="258" spans="1:210" ht="11.25">
      <c r="A258" s="9">
        <v>252</v>
      </c>
      <c r="B258" s="80" t="s">
        <v>1036</v>
      </c>
      <c r="C258" s="9" t="s">
        <v>1007</v>
      </c>
      <c r="D258" s="7" t="s">
        <v>574</v>
      </c>
      <c r="E258" s="40" t="s">
        <v>575</v>
      </c>
      <c r="F258" s="3" t="s">
        <v>17</v>
      </c>
      <c r="G258" s="7" t="s">
        <v>558</v>
      </c>
      <c r="H258" s="4">
        <v>37408</v>
      </c>
      <c r="I258" s="115">
        <v>47</v>
      </c>
      <c r="J258" s="115">
        <v>1896</v>
      </c>
      <c r="K258" s="115">
        <v>1675</v>
      </c>
      <c r="L258" s="115">
        <v>5</v>
      </c>
      <c r="M258" s="4" t="s">
        <v>3</v>
      </c>
      <c r="N258" s="4" t="s">
        <v>1091</v>
      </c>
      <c r="O258" s="159">
        <v>88825</v>
      </c>
      <c r="P258" s="143" t="s">
        <v>1095</v>
      </c>
      <c r="Q258" s="167"/>
      <c r="R258" s="167"/>
      <c r="GQ258" s="25"/>
      <c r="GR258" s="25"/>
      <c r="GS258" s="25"/>
      <c r="GT258" s="25"/>
      <c r="GU258" s="26"/>
      <c r="GV258" s="27"/>
      <c r="GZ258" s="34"/>
      <c r="HA258" s="34"/>
      <c r="HB258" s="35"/>
    </row>
    <row r="259" spans="1:210" ht="11.25">
      <c r="A259" s="9">
        <v>253</v>
      </c>
      <c r="B259" s="80" t="s">
        <v>1037</v>
      </c>
      <c r="C259" s="9" t="s">
        <v>1007</v>
      </c>
      <c r="D259" s="7" t="s">
        <v>576</v>
      </c>
      <c r="E259" s="40" t="s">
        <v>577</v>
      </c>
      <c r="F259" s="3" t="s">
        <v>17</v>
      </c>
      <c r="G259" s="7" t="s">
        <v>518</v>
      </c>
      <c r="H259" s="4">
        <v>37921</v>
      </c>
      <c r="I259" s="115">
        <v>59</v>
      </c>
      <c r="J259" s="115">
        <v>2499</v>
      </c>
      <c r="K259" s="115">
        <v>3500</v>
      </c>
      <c r="L259" s="115">
        <v>7</v>
      </c>
      <c r="M259" s="4" t="s">
        <v>1053</v>
      </c>
      <c r="N259" s="4" t="s">
        <v>1091</v>
      </c>
      <c r="O259" s="159">
        <v>156227.5</v>
      </c>
      <c r="P259" s="143" t="s">
        <v>1095</v>
      </c>
      <c r="Q259" s="167"/>
      <c r="R259" s="167"/>
      <c r="GQ259" s="25"/>
      <c r="GR259" s="25"/>
      <c r="GS259" s="25"/>
      <c r="GT259" s="25"/>
      <c r="GU259" s="26"/>
      <c r="GV259" s="27"/>
      <c r="GZ259" s="34"/>
      <c r="HA259" s="34"/>
      <c r="HB259" s="35"/>
    </row>
    <row r="260" spans="1:210" ht="11.25">
      <c r="A260" s="9">
        <v>254</v>
      </c>
      <c r="B260" s="80" t="s">
        <v>1037</v>
      </c>
      <c r="C260" s="9" t="s">
        <v>1007</v>
      </c>
      <c r="D260" s="7" t="s">
        <v>578</v>
      </c>
      <c r="E260" s="40" t="s">
        <v>579</v>
      </c>
      <c r="F260" s="3" t="s">
        <v>17</v>
      </c>
      <c r="G260" s="7" t="s">
        <v>558</v>
      </c>
      <c r="H260" s="4">
        <v>39052</v>
      </c>
      <c r="I260" s="115">
        <v>59</v>
      </c>
      <c r="J260" s="115">
        <v>1390</v>
      </c>
      <c r="K260" s="115">
        <v>1610</v>
      </c>
      <c r="L260" s="115">
        <v>5</v>
      </c>
      <c r="M260" s="4" t="s">
        <v>3</v>
      </c>
      <c r="N260" s="4" t="s">
        <v>1091</v>
      </c>
      <c r="O260" s="159">
        <v>119993.25</v>
      </c>
      <c r="P260" s="143" t="s">
        <v>1095</v>
      </c>
      <c r="Q260" s="167"/>
      <c r="R260" s="167"/>
      <c r="GQ260" s="25"/>
      <c r="GR260" s="25"/>
      <c r="GS260" s="25"/>
      <c r="GT260" s="25"/>
      <c r="GU260" s="26"/>
      <c r="GV260" s="27"/>
      <c r="GZ260" s="34"/>
      <c r="HA260" s="34"/>
      <c r="HB260" s="35"/>
    </row>
    <row r="261" spans="1:210" ht="11.25">
      <c r="A261" s="9">
        <v>255</v>
      </c>
      <c r="B261" s="80" t="s">
        <v>1037</v>
      </c>
      <c r="C261" s="9" t="s">
        <v>1007</v>
      </c>
      <c r="D261" s="7" t="s">
        <v>580</v>
      </c>
      <c r="E261" s="40" t="s">
        <v>581</v>
      </c>
      <c r="F261" s="3" t="s">
        <v>17</v>
      </c>
      <c r="G261" s="7" t="s">
        <v>382</v>
      </c>
      <c r="H261" s="4">
        <v>39722</v>
      </c>
      <c r="I261" s="115">
        <v>66</v>
      </c>
      <c r="J261" s="115">
        <v>1995</v>
      </c>
      <c r="K261" s="115">
        <v>2835</v>
      </c>
      <c r="L261" s="115">
        <v>9</v>
      </c>
      <c r="M261" s="4" t="s">
        <v>1053</v>
      </c>
      <c r="N261" s="4" t="s">
        <v>1091</v>
      </c>
      <c r="O261" s="159">
        <v>315952</v>
      </c>
      <c r="P261" s="143" t="s">
        <v>1095</v>
      </c>
      <c r="Q261" s="167"/>
      <c r="R261" s="167"/>
      <c r="GQ261" s="25"/>
      <c r="GR261" s="25"/>
      <c r="GS261" s="25"/>
      <c r="GT261" s="25"/>
      <c r="GU261" s="26"/>
      <c r="GV261" s="27"/>
      <c r="GZ261" s="34"/>
      <c r="HA261" s="34"/>
      <c r="HB261" s="35"/>
    </row>
    <row r="262" spans="1:213" ht="11.25">
      <c r="A262" s="9">
        <v>256</v>
      </c>
      <c r="B262" s="80" t="s">
        <v>1034</v>
      </c>
      <c r="C262" s="9" t="s">
        <v>1007</v>
      </c>
      <c r="D262" s="7" t="s">
        <v>582</v>
      </c>
      <c r="E262" s="40" t="s">
        <v>583</v>
      </c>
      <c r="F262" s="3" t="s">
        <v>17</v>
      </c>
      <c r="G262" s="7" t="s">
        <v>18</v>
      </c>
      <c r="H262" s="4">
        <v>37043</v>
      </c>
      <c r="I262" s="115">
        <v>55</v>
      </c>
      <c r="J262" s="115">
        <v>1390</v>
      </c>
      <c r="K262" s="115">
        <v>1605</v>
      </c>
      <c r="L262" s="115">
        <v>5</v>
      </c>
      <c r="M262" s="4" t="s">
        <v>3</v>
      </c>
      <c r="N262" s="4" t="s">
        <v>1091</v>
      </c>
      <c r="O262" s="159">
        <v>73150</v>
      </c>
      <c r="P262" s="143" t="s">
        <v>1095</v>
      </c>
      <c r="Q262" s="167"/>
      <c r="R262" s="167"/>
      <c r="GT262" s="25"/>
      <c r="GU262" s="25"/>
      <c r="GV262" s="25"/>
      <c r="HC262" s="34"/>
      <c r="HD262" s="34"/>
      <c r="HE262" s="35"/>
    </row>
    <row r="263" spans="1:210" ht="11.25">
      <c r="A263" s="9">
        <v>257</v>
      </c>
      <c r="B263" s="80" t="s">
        <v>1034</v>
      </c>
      <c r="C263" s="9" t="s">
        <v>1007</v>
      </c>
      <c r="D263" s="7" t="s">
        <v>584</v>
      </c>
      <c r="E263" s="40" t="s">
        <v>585</v>
      </c>
      <c r="F263" s="3" t="s">
        <v>17</v>
      </c>
      <c r="G263" s="7" t="s">
        <v>558</v>
      </c>
      <c r="H263" s="4">
        <v>37073</v>
      </c>
      <c r="I263" s="115">
        <v>50</v>
      </c>
      <c r="J263" s="115">
        <v>1397</v>
      </c>
      <c r="K263" s="115">
        <v>1615</v>
      </c>
      <c r="L263" s="115">
        <v>5</v>
      </c>
      <c r="M263" s="4" t="s">
        <v>3</v>
      </c>
      <c r="N263" s="4" t="s">
        <v>1091</v>
      </c>
      <c r="O263" s="159">
        <v>75762.5</v>
      </c>
      <c r="P263" s="143" t="s">
        <v>1095</v>
      </c>
      <c r="Q263" s="167"/>
      <c r="R263" s="167"/>
      <c r="GQ263" s="25"/>
      <c r="GR263" s="25"/>
      <c r="GS263" s="25"/>
      <c r="GT263" s="25"/>
      <c r="GU263" s="26"/>
      <c r="GV263" s="27"/>
      <c r="GZ263" s="34"/>
      <c r="HA263" s="34"/>
      <c r="HB263" s="35"/>
    </row>
    <row r="264" spans="1:210" ht="11.25">
      <c r="A264" s="9">
        <v>258</v>
      </c>
      <c r="B264" s="80" t="s">
        <v>1034</v>
      </c>
      <c r="C264" s="9" t="s">
        <v>1007</v>
      </c>
      <c r="D264" s="7" t="s">
        <v>586</v>
      </c>
      <c r="E264" s="40" t="s">
        <v>587</v>
      </c>
      <c r="F264" s="3" t="s">
        <v>17</v>
      </c>
      <c r="G264" s="7" t="s">
        <v>41</v>
      </c>
      <c r="H264" s="4">
        <v>36100</v>
      </c>
      <c r="I264" s="115">
        <v>56</v>
      </c>
      <c r="J264" s="115">
        <v>2496</v>
      </c>
      <c r="K264" s="115">
        <v>2810</v>
      </c>
      <c r="L264" s="115">
        <v>9</v>
      </c>
      <c r="M264" s="4" t="s">
        <v>1053</v>
      </c>
      <c r="N264" s="4" t="s">
        <v>1091</v>
      </c>
      <c r="O264" s="159">
        <v>59850</v>
      </c>
      <c r="P264" s="143" t="s">
        <v>1095</v>
      </c>
      <c r="Q264" s="167"/>
      <c r="R264" s="167"/>
      <c r="GQ264" s="25"/>
      <c r="GR264" s="25"/>
      <c r="GS264" s="25"/>
      <c r="GT264" s="25"/>
      <c r="GU264" s="26"/>
      <c r="GV264" s="27"/>
      <c r="GZ264" s="34"/>
      <c r="HA264" s="34"/>
      <c r="HB264" s="35"/>
    </row>
    <row r="265" spans="1:210" ht="11.25">
      <c r="A265" s="9">
        <v>259</v>
      </c>
      <c r="B265" s="80" t="s">
        <v>1034</v>
      </c>
      <c r="C265" s="9" t="s">
        <v>1007</v>
      </c>
      <c r="D265" s="7" t="s">
        <v>588</v>
      </c>
      <c r="E265" s="40" t="s">
        <v>589</v>
      </c>
      <c r="F265" s="3" t="s">
        <v>2</v>
      </c>
      <c r="G265" s="7" t="s">
        <v>590</v>
      </c>
      <c r="H265" s="4">
        <v>37226</v>
      </c>
      <c r="I265" s="115">
        <v>97</v>
      </c>
      <c r="J265" s="115">
        <v>5883</v>
      </c>
      <c r="K265" s="115">
        <v>12500</v>
      </c>
      <c r="L265" s="115">
        <v>2</v>
      </c>
      <c r="M265" s="4" t="s">
        <v>1053</v>
      </c>
      <c r="N265" s="4" t="s">
        <v>1091</v>
      </c>
      <c r="O265" s="159">
        <v>622036.25</v>
      </c>
      <c r="P265" s="143" t="s">
        <v>1052</v>
      </c>
      <c r="Q265" s="167"/>
      <c r="R265" s="167"/>
      <c r="GQ265" s="25"/>
      <c r="GR265" s="25"/>
      <c r="GS265" s="25"/>
      <c r="GT265" s="25"/>
      <c r="GU265" s="26"/>
      <c r="GV265" s="27"/>
      <c r="GZ265" s="34"/>
      <c r="HA265" s="34"/>
      <c r="HB265" s="35"/>
    </row>
    <row r="266" spans="1:210" ht="11.25">
      <c r="A266" s="9">
        <v>260</v>
      </c>
      <c r="B266" s="80" t="s">
        <v>1034</v>
      </c>
      <c r="C266" s="9" t="s">
        <v>1007</v>
      </c>
      <c r="D266" s="7" t="s">
        <v>591</v>
      </c>
      <c r="E266" s="40" t="s">
        <v>592</v>
      </c>
      <c r="F266" s="3" t="s">
        <v>2</v>
      </c>
      <c r="G266" s="7" t="s">
        <v>593</v>
      </c>
      <c r="H266" s="4">
        <v>39692</v>
      </c>
      <c r="I266" s="115">
        <v>55</v>
      </c>
      <c r="J266" s="115">
        <v>4252</v>
      </c>
      <c r="K266" s="115">
        <v>6100</v>
      </c>
      <c r="L266" s="115">
        <v>2</v>
      </c>
      <c r="M266" s="4" t="s">
        <v>1053</v>
      </c>
      <c r="N266" s="4" t="s">
        <v>1091</v>
      </c>
      <c r="O266" s="159">
        <v>694330</v>
      </c>
      <c r="P266" s="143" t="s">
        <v>1052</v>
      </c>
      <c r="Q266" s="167"/>
      <c r="R266" s="167"/>
      <c r="GQ266" s="25"/>
      <c r="GR266" s="25"/>
      <c r="GS266" s="25"/>
      <c r="GT266" s="25"/>
      <c r="GU266" s="26"/>
      <c r="GV266" s="27"/>
      <c r="GZ266" s="34"/>
      <c r="HA266" s="34"/>
      <c r="HB266" s="35"/>
    </row>
    <row r="267" spans="1:213" ht="11.25">
      <c r="A267" s="9">
        <v>261</v>
      </c>
      <c r="B267" s="80" t="s">
        <v>1034</v>
      </c>
      <c r="C267" s="9" t="s">
        <v>1007</v>
      </c>
      <c r="D267" s="7" t="s">
        <v>594</v>
      </c>
      <c r="E267" s="40" t="s">
        <v>595</v>
      </c>
      <c r="F267" s="3" t="s">
        <v>1</v>
      </c>
      <c r="G267" s="7" t="s">
        <v>596</v>
      </c>
      <c r="H267" s="4">
        <v>40422</v>
      </c>
      <c r="I267" s="115">
        <v>163</v>
      </c>
      <c r="J267" s="115">
        <v>6693</v>
      </c>
      <c r="K267" s="115">
        <v>15000</v>
      </c>
      <c r="L267" s="115">
        <v>2</v>
      </c>
      <c r="M267" s="4" t="s">
        <v>1053</v>
      </c>
      <c r="N267" s="4" t="s">
        <v>1091</v>
      </c>
      <c r="O267" s="159">
        <v>1133913.5999999999</v>
      </c>
      <c r="P267" s="143" t="s">
        <v>1052</v>
      </c>
      <c r="Q267" s="167"/>
      <c r="R267" s="167"/>
      <c r="GT267" s="25"/>
      <c r="GU267" s="25"/>
      <c r="GV267" s="25"/>
      <c r="HC267" s="34"/>
      <c r="HD267" s="34"/>
      <c r="HE267" s="35"/>
    </row>
    <row r="268" spans="1:210" ht="11.25">
      <c r="A268" s="9">
        <v>262</v>
      </c>
      <c r="B268" s="80" t="s">
        <v>1038</v>
      </c>
      <c r="C268" s="9" t="s">
        <v>1007</v>
      </c>
      <c r="D268" s="7" t="s">
        <v>597</v>
      </c>
      <c r="E268" s="40" t="s">
        <v>598</v>
      </c>
      <c r="F268" s="3" t="s">
        <v>17</v>
      </c>
      <c r="G268" s="7" t="s">
        <v>18</v>
      </c>
      <c r="H268" s="4">
        <v>37956</v>
      </c>
      <c r="I268" s="115">
        <v>55</v>
      </c>
      <c r="J268" s="115">
        <v>1390</v>
      </c>
      <c r="K268" s="115">
        <v>1575</v>
      </c>
      <c r="L268" s="115">
        <v>5</v>
      </c>
      <c r="M268" s="4" t="s">
        <v>3</v>
      </c>
      <c r="N268" s="4" t="s">
        <v>1091</v>
      </c>
      <c r="O268" s="159">
        <v>82555</v>
      </c>
      <c r="P268" s="143" t="s">
        <v>1095</v>
      </c>
      <c r="Q268" s="167"/>
      <c r="R268" s="167"/>
      <c r="GQ268" s="25"/>
      <c r="GR268" s="25"/>
      <c r="GS268" s="25"/>
      <c r="GT268" s="25"/>
      <c r="GU268" s="26"/>
      <c r="GV268" s="27"/>
      <c r="GZ268" s="34"/>
      <c r="HA268" s="34"/>
      <c r="HB268" s="35"/>
    </row>
    <row r="269" spans="1:210" ht="11.25">
      <c r="A269" s="9">
        <v>263</v>
      </c>
      <c r="B269" s="80" t="s">
        <v>1038</v>
      </c>
      <c r="C269" s="9" t="s">
        <v>1007</v>
      </c>
      <c r="D269" s="7" t="s">
        <v>599</v>
      </c>
      <c r="E269" s="40" t="s">
        <v>600</v>
      </c>
      <c r="F269" s="3" t="s">
        <v>17</v>
      </c>
      <c r="G269" s="7" t="s">
        <v>41</v>
      </c>
      <c r="H269" s="4">
        <v>39234</v>
      </c>
      <c r="I269" s="115">
        <v>81</v>
      </c>
      <c r="J269" s="115">
        <v>2198</v>
      </c>
      <c r="K269" s="115">
        <v>2800</v>
      </c>
      <c r="L269" s="115">
        <v>9</v>
      </c>
      <c r="M269" s="4" t="s">
        <v>1053</v>
      </c>
      <c r="N269" s="4" t="s">
        <v>1091</v>
      </c>
      <c r="O269" s="159">
        <v>275047.5</v>
      </c>
      <c r="P269" s="143" t="s">
        <v>1095</v>
      </c>
      <c r="Q269" s="167"/>
      <c r="R269" s="167"/>
      <c r="GQ269" s="25"/>
      <c r="GR269" s="25"/>
      <c r="GS269" s="25"/>
      <c r="GT269" s="25"/>
      <c r="GU269" s="26"/>
      <c r="GV269" s="27"/>
      <c r="GZ269" s="34"/>
      <c r="HA269" s="34"/>
      <c r="HB269" s="35"/>
    </row>
    <row r="270" spans="1:210" ht="11.25">
      <c r="A270" s="9">
        <v>264</v>
      </c>
      <c r="B270" s="80" t="s">
        <v>1038</v>
      </c>
      <c r="C270" s="9" t="s">
        <v>1007</v>
      </c>
      <c r="D270" s="7" t="s">
        <v>984</v>
      </c>
      <c r="E270" s="40" t="s">
        <v>601</v>
      </c>
      <c r="F270" s="3" t="s">
        <v>17</v>
      </c>
      <c r="G270" s="7" t="s">
        <v>553</v>
      </c>
      <c r="H270" s="4">
        <v>36800</v>
      </c>
      <c r="I270" s="115">
        <v>50</v>
      </c>
      <c r="J270" s="115">
        <v>1289</v>
      </c>
      <c r="K270" s="115">
        <v>1460</v>
      </c>
      <c r="L270" s="115">
        <v>5</v>
      </c>
      <c r="M270" s="4" t="s">
        <v>3</v>
      </c>
      <c r="N270" s="4" t="s">
        <v>1091</v>
      </c>
      <c r="O270" s="159">
        <v>70537.5</v>
      </c>
      <c r="P270" s="143" t="s">
        <v>1095</v>
      </c>
      <c r="Q270" s="167"/>
      <c r="R270" s="167"/>
      <c r="GQ270" s="25"/>
      <c r="GR270" s="25"/>
      <c r="GS270" s="25"/>
      <c r="GT270" s="25"/>
      <c r="GU270" s="26"/>
      <c r="GV270" s="27"/>
      <c r="GZ270" s="34"/>
      <c r="HA270" s="34"/>
      <c r="HB270" s="35"/>
    </row>
    <row r="271" spans="1:210" ht="11.25">
      <c r="A271" s="9">
        <v>265</v>
      </c>
      <c r="B271" s="80" t="s">
        <v>1038</v>
      </c>
      <c r="C271" s="9" t="s">
        <v>1007</v>
      </c>
      <c r="D271" s="7" t="s">
        <v>602</v>
      </c>
      <c r="E271" s="40" t="s">
        <v>603</v>
      </c>
      <c r="F271" s="3" t="s">
        <v>17</v>
      </c>
      <c r="G271" s="7" t="s">
        <v>346</v>
      </c>
      <c r="H271" s="4">
        <v>40087</v>
      </c>
      <c r="I271" s="115">
        <v>74</v>
      </c>
      <c r="J271" s="115">
        <v>1896</v>
      </c>
      <c r="K271" s="115">
        <v>1875</v>
      </c>
      <c r="L271" s="115">
        <v>5</v>
      </c>
      <c r="M271" s="4" t="s">
        <v>1053</v>
      </c>
      <c r="N271" s="4" t="s">
        <v>1091</v>
      </c>
      <c r="O271" s="159">
        <v>238533.75</v>
      </c>
      <c r="P271" s="143" t="s">
        <v>1095</v>
      </c>
      <c r="Q271" s="167"/>
      <c r="R271" s="167"/>
      <c r="GQ271" s="25"/>
      <c r="GR271" s="25"/>
      <c r="GS271" s="25"/>
      <c r="GT271" s="25"/>
      <c r="GU271" s="26"/>
      <c r="GV271" s="27"/>
      <c r="GZ271" s="34"/>
      <c r="HA271" s="34"/>
      <c r="HB271" s="35"/>
    </row>
    <row r="272" spans="1:213" ht="11.25">
      <c r="A272" s="9">
        <v>266</v>
      </c>
      <c r="B272" s="80" t="s">
        <v>1038</v>
      </c>
      <c r="C272" s="9" t="s">
        <v>1007</v>
      </c>
      <c r="D272" s="7" t="s">
        <v>604</v>
      </c>
      <c r="E272" s="40" t="s">
        <v>605</v>
      </c>
      <c r="F272" s="3" t="s">
        <v>1</v>
      </c>
      <c r="G272" s="7" t="s">
        <v>1097</v>
      </c>
      <c r="H272" s="4">
        <v>40269</v>
      </c>
      <c r="I272" s="115">
        <v>65</v>
      </c>
      <c r="J272" s="115">
        <v>2461</v>
      </c>
      <c r="K272" s="115">
        <v>2590</v>
      </c>
      <c r="L272" s="115">
        <v>6</v>
      </c>
      <c r="M272" s="4" t="s">
        <v>1053</v>
      </c>
      <c r="N272" s="4" t="s">
        <v>1091</v>
      </c>
      <c r="O272" s="159">
        <v>144144</v>
      </c>
      <c r="P272" s="143" t="s">
        <v>1095</v>
      </c>
      <c r="Q272" s="167"/>
      <c r="R272" s="167"/>
      <c r="GT272" s="25"/>
      <c r="GU272" s="25"/>
      <c r="GV272" s="25"/>
      <c r="HC272" s="34"/>
      <c r="HD272" s="34"/>
      <c r="HE272" s="35"/>
    </row>
    <row r="273" spans="1:210" ht="11.25">
      <c r="A273" s="9">
        <v>267</v>
      </c>
      <c r="B273" s="80" t="s">
        <v>1039</v>
      </c>
      <c r="C273" s="9" t="s">
        <v>1007</v>
      </c>
      <c r="D273" s="7" t="s">
        <v>985</v>
      </c>
      <c r="E273" s="40" t="s">
        <v>606</v>
      </c>
      <c r="F273" s="3" t="s">
        <v>17</v>
      </c>
      <c r="G273" s="7" t="s">
        <v>607</v>
      </c>
      <c r="H273" s="4">
        <v>37257</v>
      </c>
      <c r="I273" s="115">
        <v>44</v>
      </c>
      <c r="J273" s="115">
        <v>1242</v>
      </c>
      <c r="K273" s="115">
        <v>1385</v>
      </c>
      <c r="L273" s="115">
        <v>5</v>
      </c>
      <c r="M273" s="4" t="s">
        <v>3</v>
      </c>
      <c r="N273" s="4" t="s">
        <v>1091</v>
      </c>
      <c r="O273" s="159">
        <v>50734.75</v>
      </c>
      <c r="P273" s="143" t="s">
        <v>1095</v>
      </c>
      <c r="Q273" s="167"/>
      <c r="R273" s="167"/>
      <c r="GQ273" s="25"/>
      <c r="GR273" s="25"/>
      <c r="GS273" s="25"/>
      <c r="GT273" s="25"/>
      <c r="GU273" s="26"/>
      <c r="GV273" s="27"/>
      <c r="GZ273" s="34"/>
      <c r="HA273" s="34"/>
      <c r="HB273" s="35"/>
    </row>
    <row r="274" spans="1:210" ht="11.25">
      <c r="A274" s="9">
        <v>268</v>
      </c>
      <c r="B274" s="80" t="s">
        <v>1039</v>
      </c>
      <c r="C274" s="9" t="s">
        <v>1007</v>
      </c>
      <c r="D274" s="7" t="s">
        <v>986</v>
      </c>
      <c r="E274" s="40" t="s">
        <v>608</v>
      </c>
      <c r="F274" s="3" t="s">
        <v>17</v>
      </c>
      <c r="G274" s="7" t="s">
        <v>18</v>
      </c>
      <c r="H274" s="4">
        <v>36678</v>
      </c>
      <c r="I274" s="115">
        <v>44</v>
      </c>
      <c r="J274" s="115">
        <v>1397</v>
      </c>
      <c r="K274" s="115">
        <v>1580</v>
      </c>
      <c r="L274" s="115">
        <v>5</v>
      </c>
      <c r="M274" s="4" t="s">
        <v>3</v>
      </c>
      <c r="N274" s="4" t="s">
        <v>1091</v>
      </c>
      <c r="O274" s="159">
        <v>41211</v>
      </c>
      <c r="P274" s="143" t="s">
        <v>1095</v>
      </c>
      <c r="Q274" s="167"/>
      <c r="R274" s="167"/>
      <c r="GQ274" s="25"/>
      <c r="GR274" s="25"/>
      <c r="GS274" s="25"/>
      <c r="GT274" s="25"/>
      <c r="GU274" s="26"/>
      <c r="GV274" s="27"/>
      <c r="GZ274" s="34"/>
      <c r="HA274" s="34"/>
      <c r="HB274" s="35"/>
    </row>
    <row r="275" spans="1:210" ht="11.25">
      <c r="A275" s="9">
        <v>269</v>
      </c>
      <c r="B275" s="80" t="s">
        <v>1039</v>
      </c>
      <c r="C275" s="9" t="s">
        <v>1007</v>
      </c>
      <c r="D275" s="7" t="s">
        <v>609</v>
      </c>
      <c r="E275" s="40" t="s">
        <v>610</v>
      </c>
      <c r="F275" s="3" t="s">
        <v>17</v>
      </c>
      <c r="G275" s="7" t="s">
        <v>18</v>
      </c>
      <c r="H275" s="4">
        <v>37895</v>
      </c>
      <c r="I275" s="115">
        <v>50</v>
      </c>
      <c r="J275" s="115">
        <v>1397</v>
      </c>
      <c r="K275" s="115">
        <v>1610</v>
      </c>
      <c r="L275" s="115">
        <v>5</v>
      </c>
      <c r="M275" s="4" t="s">
        <v>3</v>
      </c>
      <c r="N275" s="4" t="s">
        <v>1091</v>
      </c>
      <c r="O275" s="159">
        <v>73411.25</v>
      </c>
      <c r="P275" s="143" t="s">
        <v>1095</v>
      </c>
      <c r="Q275" s="167"/>
      <c r="R275" s="167"/>
      <c r="GQ275" s="25"/>
      <c r="GR275" s="25"/>
      <c r="GS275" s="25"/>
      <c r="GT275" s="25"/>
      <c r="GU275" s="26"/>
      <c r="GV275" s="27"/>
      <c r="GZ275" s="34"/>
      <c r="HA275" s="34"/>
      <c r="HB275" s="35"/>
    </row>
    <row r="276" spans="1:210" ht="11.25">
      <c r="A276" s="9">
        <v>270</v>
      </c>
      <c r="B276" s="80" t="s">
        <v>1039</v>
      </c>
      <c r="C276" s="9" t="s">
        <v>1007</v>
      </c>
      <c r="D276" s="7" t="s">
        <v>987</v>
      </c>
      <c r="E276" s="40" t="s">
        <v>611</v>
      </c>
      <c r="F276" s="3" t="s">
        <v>17</v>
      </c>
      <c r="G276" s="7" t="s">
        <v>518</v>
      </c>
      <c r="H276" s="4">
        <v>36739</v>
      </c>
      <c r="I276" s="115">
        <v>59</v>
      </c>
      <c r="J276" s="115">
        <v>1870</v>
      </c>
      <c r="K276" s="115">
        <v>2800</v>
      </c>
      <c r="L276" s="115">
        <v>5</v>
      </c>
      <c r="M276" s="4" t="s">
        <v>3</v>
      </c>
      <c r="N276" s="4" t="s">
        <v>1091</v>
      </c>
      <c r="O276" s="159">
        <v>79301.25</v>
      </c>
      <c r="P276" s="143" t="s">
        <v>1095</v>
      </c>
      <c r="Q276" s="167"/>
      <c r="R276" s="167"/>
      <c r="GQ276" s="25"/>
      <c r="GR276" s="25"/>
      <c r="GS276" s="25"/>
      <c r="GT276" s="25"/>
      <c r="GU276" s="26"/>
      <c r="GV276" s="27"/>
      <c r="GZ276" s="34"/>
      <c r="HA276" s="34"/>
      <c r="HB276" s="35"/>
    </row>
    <row r="277" spans="1:210" ht="11.25">
      <c r="A277" s="9">
        <v>271</v>
      </c>
      <c r="B277" s="80" t="s">
        <v>1039</v>
      </c>
      <c r="C277" s="9" t="s">
        <v>1007</v>
      </c>
      <c r="D277" s="7" t="s">
        <v>988</v>
      </c>
      <c r="E277" s="40" t="s">
        <v>612</v>
      </c>
      <c r="F277" s="3" t="s">
        <v>17</v>
      </c>
      <c r="G277" s="7" t="s">
        <v>613</v>
      </c>
      <c r="H277" s="4">
        <v>37165</v>
      </c>
      <c r="I277" s="115">
        <v>66</v>
      </c>
      <c r="J277" s="115">
        <v>1905</v>
      </c>
      <c r="K277" s="115">
        <v>3250</v>
      </c>
      <c r="L277" s="115">
        <v>9</v>
      </c>
      <c r="M277" s="4" t="s">
        <v>1053</v>
      </c>
      <c r="N277" s="4" t="s">
        <v>1091</v>
      </c>
      <c r="O277" s="159">
        <v>77330</v>
      </c>
      <c r="P277" s="143" t="s">
        <v>1095</v>
      </c>
      <c r="Q277" s="167"/>
      <c r="R277" s="167"/>
      <c r="GQ277" s="25"/>
      <c r="GR277" s="25"/>
      <c r="GS277" s="25"/>
      <c r="GT277" s="25"/>
      <c r="GU277" s="26"/>
      <c r="GV277" s="27"/>
      <c r="GZ277" s="34"/>
      <c r="HA277" s="34"/>
      <c r="HB277" s="35"/>
    </row>
    <row r="278" spans="1:210" ht="11.25">
      <c r="A278" s="9">
        <v>272</v>
      </c>
      <c r="B278" s="80" t="s">
        <v>1039</v>
      </c>
      <c r="C278" s="9" t="s">
        <v>1007</v>
      </c>
      <c r="D278" s="7" t="s">
        <v>614</v>
      </c>
      <c r="E278" s="40" t="s">
        <v>615</v>
      </c>
      <c r="F278" s="3" t="s">
        <v>17</v>
      </c>
      <c r="G278" s="7" t="s">
        <v>346</v>
      </c>
      <c r="H278" s="4">
        <v>36739</v>
      </c>
      <c r="I278" s="115">
        <v>81</v>
      </c>
      <c r="J278" s="115">
        <v>1896</v>
      </c>
      <c r="K278" s="115">
        <v>1864</v>
      </c>
      <c r="L278" s="115">
        <v>5</v>
      </c>
      <c r="M278" s="4" t="s">
        <v>1053</v>
      </c>
      <c r="N278" s="4" t="s">
        <v>1091</v>
      </c>
      <c r="O278" s="159">
        <v>72033.75</v>
      </c>
      <c r="P278" s="143" t="s">
        <v>1095</v>
      </c>
      <c r="Q278" s="167"/>
      <c r="R278" s="167"/>
      <c r="GQ278" s="25"/>
      <c r="GR278" s="25"/>
      <c r="GS278" s="25"/>
      <c r="GT278" s="25"/>
      <c r="GU278" s="26"/>
      <c r="GV278" s="27"/>
      <c r="GZ278" s="34"/>
      <c r="HA278" s="34"/>
      <c r="HB278" s="35"/>
    </row>
    <row r="279" spans="1:210" ht="11.25">
      <c r="A279" s="9">
        <v>273</v>
      </c>
      <c r="B279" s="80" t="s">
        <v>1039</v>
      </c>
      <c r="C279" s="9" t="s">
        <v>1007</v>
      </c>
      <c r="D279" s="7" t="s">
        <v>616</v>
      </c>
      <c r="E279" s="40" t="s">
        <v>617</v>
      </c>
      <c r="F279" s="3" t="s">
        <v>17</v>
      </c>
      <c r="G279" s="7" t="s">
        <v>1064</v>
      </c>
      <c r="H279" s="4">
        <v>38534</v>
      </c>
      <c r="I279" s="115">
        <v>81</v>
      </c>
      <c r="J279" s="115">
        <v>1896</v>
      </c>
      <c r="K279" s="115">
        <v>1880</v>
      </c>
      <c r="L279" s="115">
        <v>5</v>
      </c>
      <c r="M279" s="4" t="s">
        <v>1053</v>
      </c>
      <c r="N279" s="4" t="s">
        <v>1091</v>
      </c>
      <c r="O279" s="159">
        <v>176296.25</v>
      </c>
      <c r="P279" s="143" t="s">
        <v>1095</v>
      </c>
      <c r="Q279" s="167"/>
      <c r="R279" s="167"/>
      <c r="GQ279" s="25"/>
      <c r="GR279" s="25"/>
      <c r="GS279" s="25"/>
      <c r="GT279" s="25"/>
      <c r="GU279" s="26"/>
      <c r="GV279" s="27"/>
      <c r="GZ279" s="34"/>
      <c r="HA279" s="34"/>
      <c r="HB279" s="35"/>
    </row>
    <row r="280" spans="1:210" ht="11.25">
      <c r="A280" s="9">
        <v>274</v>
      </c>
      <c r="B280" s="80" t="s">
        <v>1039</v>
      </c>
      <c r="C280" s="9" t="s">
        <v>1007</v>
      </c>
      <c r="D280" s="7" t="s">
        <v>618</v>
      </c>
      <c r="E280" s="40" t="s">
        <v>619</v>
      </c>
      <c r="F280" s="3" t="s">
        <v>1</v>
      </c>
      <c r="G280" s="7" t="s">
        <v>620</v>
      </c>
      <c r="H280" s="4">
        <v>39022</v>
      </c>
      <c r="I280" s="115">
        <v>160</v>
      </c>
      <c r="J280" s="115">
        <v>5880</v>
      </c>
      <c r="K280" s="115">
        <v>8500</v>
      </c>
      <c r="L280" s="115">
        <v>3</v>
      </c>
      <c r="M280" s="4" t="s">
        <v>1053</v>
      </c>
      <c r="N280" s="4" t="s">
        <v>1091</v>
      </c>
      <c r="O280" s="159">
        <v>467883</v>
      </c>
      <c r="P280" s="143" t="s">
        <v>1052</v>
      </c>
      <c r="Q280" s="167"/>
      <c r="R280" s="167"/>
      <c r="GQ280" s="25"/>
      <c r="GR280" s="25"/>
      <c r="GS280" s="25"/>
      <c r="GT280" s="25"/>
      <c r="GU280" s="26"/>
      <c r="GV280" s="27"/>
      <c r="GZ280" s="34"/>
      <c r="HA280" s="34"/>
      <c r="HB280" s="35"/>
    </row>
    <row r="281" spans="1:210" ht="11.25">
      <c r="A281" s="9">
        <v>275</v>
      </c>
      <c r="B281" s="80" t="s">
        <v>1039</v>
      </c>
      <c r="C281" s="9" t="s">
        <v>1007</v>
      </c>
      <c r="D281" s="7" t="s">
        <v>621</v>
      </c>
      <c r="E281" s="40" t="s">
        <v>622</v>
      </c>
      <c r="F281" s="3" t="s">
        <v>17</v>
      </c>
      <c r="G281" s="7" t="s">
        <v>607</v>
      </c>
      <c r="H281" s="4">
        <v>39387</v>
      </c>
      <c r="I281" s="115">
        <v>44</v>
      </c>
      <c r="J281" s="115">
        <v>1242</v>
      </c>
      <c r="K281" s="115">
        <v>1385</v>
      </c>
      <c r="L281" s="115">
        <v>5</v>
      </c>
      <c r="M281" s="4" t="s">
        <v>3</v>
      </c>
      <c r="N281" s="4" t="s">
        <v>1091</v>
      </c>
      <c r="O281" s="159">
        <v>152031.75</v>
      </c>
      <c r="P281" s="143" t="s">
        <v>1095</v>
      </c>
      <c r="Q281" s="167"/>
      <c r="R281" s="167"/>
      <c r="GQ281" s="25"/>
      <c r="GR281" s="25"/>
      <c r="GS281" s="25"/>
      <c r="GT281" s="25"/>
      <c r="GU281" s="26"/>
      <c r="GV281" s="27"/>
      <c r="GZ281" s="34"/>
      <c r="HA281" s="34"/>
      <c r="HB281" s="35"/>
    </row>
    <row r="282" spans="1:210" ht="11.25">
      <c r="A282" s="9">
        <v>276</v>
      </c>
      <c r="B282" s="80" t="s">
        <v>1039</v>
      </c>
      <c r="C282" s="9" t="s">
        <v>1007</v>
      </c>
      <c r="D282" s="7" t="s">
        <v>623</v>
      </c>
      <c r="E282" s="40" t="s">
        <v>624</v>
      </c>
      <c r="F282" s="3" t="s">
        <v>17</v>
      </c>
      <c r="G282" s="7" t="s">
        <v>625</v>
      </c>
      <c r="H282" s="4">
        <v>39904</v>
      </c>
      <c r="I282" s="115">
        <v>92</v>
      </c>
      <c r="J282" s="115">
        <v>1749</v>
      </c>
      <c r="K282" s="115">
        <v>1980</v>
      </c>
      <c r="L282" s="115">
        <v>5</v>
      </c>
      <c r="M282" s="4" t="s">
        <v>3</v>
      </c>
      <c r="N282" s="4" t="s">
        <v>1091</v>
      </c>
      <c r="O282" s="159">
        <v>272931.75</v>
      </c>
      <c r="P282" s="143" t="s">
        <v>1095</v>
      </c>
      <c r="Q282" s="167"/>
      <c r="R282" s="167"/>
      <c r="GQ282" s="25"/>
      <c r="GR282" s="25"/>
      <c r="GS282" s="25"/>
      <c r="GT282" s="25"/>
      <c r="GU282" s="26"/>
      <c r="GV282" s="27"/>
      <c r="GZ282" s="34"/>
      <c r="HA282" s="34"/>
      <c r="HB282" s="35"/>
    </row>
    <row r="283" spans="1:213" ht="11.25">
      <c r="A283" s="9">
        <v>277</v>
      </c>
      <c r="B283" s="80" t="s">
        <v>1039</v>
      </c>
      <c r="C283" s="9" t="s">
        <v>1007</v>
      </c>
      <c r="D283" s="7" t="s">
        <v>626</v>
      </c>
      <c r="E283" s="40" t="s">
        <v>627</v>
      </c>
      <c r="F283" s="3" t="s">
        <v>17</v>
      </c>
      <c r="G283" s="7" t="s">
        <v>628</v>
      </c>
      <c r="H283" s="4">
        <v>40299</v>
      </c>
      <c r="I283" s="115">
        <v>55</v>
      </c>
      <c r="J283" s="115">
        <v>1360</v>
      </c>
      <c r="K283" s="115">
        <v>1421</v>
      </c>
      <c r="L283" s="115">
        <v>5</v>
      </c>
      <c r="M283" s="4" t="s">
        <v>3</v>
      </c>
      <c r="N283" s="4" t="s">
        <v>1091</v>
      </c>
      <c r="O283" s="159">
        <v>167440</v>
      </c>
      <c r="P283" s="143" t="s">
        <v>1095</v>
      </c>
      <c r="Q283" s="167"/>
      <c r="R283" s="167"/>
      <c r="GT283" s="25"/>
      <c r="GU283" s="25"/>
      <c r="GV283" s="25"/>
      <c r="HC283" s="34"/>
      <c r="HD283" s="34"/>
      <c r="HE283" s="35"/>
    </row>
    <row r="284" spans="1:210" ht="11.25">
      <c r="A284" s="9">
        <v>278</v>
      </c>
      <c r="B284" s="80" t="s">
        <v>1039</v>
      </c>
      <c r="C284" s="9" t="s">
        <v>1007</v>
      </c>
      <c r="D284" s="7" t="s">
        <v>629</v>
      </c>
      <c r="E284" s="40" t="s">
        <v>630</v>
      </c>
      <c r="F284" s="3" t="s">
        <v>17</v>
      </c>
      <c r="G284" s="7" t="s">
        <v>18</v>
      </c>
      <c r="H284" s="4">
        <v>40725</v>
      </c>
      <c r="I284" s="115">
        <v>44</v>
      </c>
      <c r="J284" s="115">
        <v>1198</v>
      </c>
      <c r="K284" s="115">
        <v>1545</v>
      </c>
      <c r="L284" s="115">
        <v>5</v>
      </c>
      <c r="M284" s="4" t="s">
        <v>3</v>
      </c>
      <c r="N284" s="4" t="s">
        <v>1091</v>
      </c>
      <c r="O284" s="159">
        <v>192950</v>
      </c>
      <c r="P284" s="143" t="s">
        <v>1095</v>
      </c>
      <c r="Q284" s="167"/>
      <c r="R284" s="167"/>
      <c r="GQ284" s="25"/>
      <c r="GR284" s="25"/>
      <c r="GS284" s="25"/>
      <c r="GT284" s="25"/>
      <c r="GU284" s="26"/>
      <c r="GV284" s="27"/>
      <c r="GZ284" s="34"/>
      <c r="HA284" s="34"/>
      <c r="HB284" s="35"/>
    </row>
    <row r="285" spans="1:210" ht="11.25">
      <c r="A285" s="9">
        <v>279</v>
      </c>
      <c r="B285" s="80" t="s">
        <v>1040</v>
      </c>
      <c r="C285" s="9" t="s">
        <v>1007</v>
      </c>
      <c r="D285" s="7" t="s">
        <v>989</v>
      </c>
      <c r="E285" s="40" t="s">
        <v>631</v>
      </c>
      <c r="F285" s="3" t="s">
        <v>2</v>
      </c>
      <c r="G285" s="7" t="s">
        <v>593</v>
      </c>
      <c r="H285" s="4">
        <v>37377</v>
      </c>
      <c r="I285" s="115">
        <v>129</v>
      </c>
      <c r="J285" s="115">
        <v>8100</v>
      </c>
      <c r="K285" s="115">
        <v>11500</v>
      </c>
      <c r="L285" s="115">
        <v>2</v>
      </c>
      <c r="M285" s="4" t="s">
        <v>1053</v>
      </c>
      <c r="N285" s="4" t="s">
        <v>1091</v>
      </c>
      <c r="O285" s="159">
        <v>616027.5</v>
      </c>
      <c r="P285" s="143" t="s">
        <v>1052</v>
      </c>
      <c r="Q285" s="167"/>
      <c r="R285" s="167"/>
      <c r="GQ285" s="25"/>
      <c r="GR285" s="25"/>
      <c r="GS285" s="25"/>
      <c r="GT285" s="25"/>
      <c r="GU285" s="26"/>
      <c r="GV285" s="27"/>
      <c r="GZ285" s="34"/>
      <c r="HA285" s="34"/>
      <c r="HB285" s="35"/>
    </row>
    <row r="286" spans="1:210" ht="11.25">
      <c r="A286" s="9">
        <v>280</v>
      </c>
      <c r="B286" s="80" t="s">
        <v>1040</v>
      </c>
      <c r="C286" s="9" t="s">
        <v>1007</v>
      </c>
      <c r="D286" s="7" t="s">
        <v>632</v>
      </c>
      <c r="E286" s="7" t="s">
        <v>633</v>
      </c>
      <c r="F286" s="3" t="s">
        <v>17</v>
      </c>
      <c r="G286" s="7" t="s">
        <v>634</v>
      </c>
      <c r="H286" s="4">
        <v>38261</v>
      </c>
      <c r="I286" s="115">
        <v>85</v>
      </c>
      <c r="J286" s="115">
        <v>2953</v>
      </c>
      <c r="K286" s="115">
        <v>3500</v>
      </c>
      <c r="L286" s="115">
        <v>2</v>
      </c>
      <c r="M286" s="4" t="s">
        <v>1053</v>
      </c>
      <c r="N286" s="4" t="s">
        <v>1091</v>
      </c>
      <c r="O286" s="159">
        <v>199452.5</v>
      </c>
      <c r="P286" s="143" t="s">
        <v>1095</v>
      </c>
      <c r="Q286" s="167"/>
      <c r="R286" s="167"/>
      <c r="GQ286" s="25"/>
      <c r="GR286" s="25"/>
      <c r="GS286" s="25"/>
      <c r="GT286" s="25"/>
      <c r="GU286" s="26"/>
      <c r="GV286" s="27"/>
      <c r="GZ286" s="34"/>
      <c r="HA286" s="34"/>
      <c r="HB286" s="35"/>
    </row>
    <row r="287" spans="1:210" ht="11.25">
      <c r="A287" s="9">
        <v>281</v>
      </c>
      <c r="B287" s="80" t="s">
        <v>1040</v>
      </c>
      <c r="C287" s="9" t="s">
        <v>1007</v>
      </c>
      <c r="D287" s="7" t="s">
        <v>635</v>
      </c>
      <c r="E287" s="40" t="s">
        <v>636</v>
      </c>
      <c r="F287" s="3" t="s">
        <v>2</v>
      </c>
      <c r="G287" s="7" t="s">
        <v>593</v>
      </c>
      <c r="H287" s="4">
        <v>38565</v>
      </c>
      <c r="I287" s="115">
        <v>96</v>
      </c>
      <c r="J287" s="115">
        <v>6788</v>
      </c>
      <c r="K287" s="115">
        <v>8500</v>
      </c>
      <c r="L287" s="115">
        <v>2</v>
      </c>
      <c r="M287" s="4" t="s">
        <v>1053</v>
      </c>
      <c r="N287" s="4" t="s">
        <v>1091</v>
      </c>
      <c r="O287" s="159">
        <v>769405</v>
      </c>
      <c r="P287" s="143" t="s">
        <v>1052</v>
      </c>
      <c r="Q287" s="167"/>
      <c r="R287" s="167"/>
      <c r="GQ287" s="25"/>
      <c r="GR287" s="25"/>
      <c r="GS287" s="25"/>
      <c r="GT287" s="25"/>
      <c r="GU287" s="26"/>
      <c r="GV287" s="27"/>
      <c r="GZ287" s="34"/>
      <c r="HA287" s="34"/>
      <c r="HB287" s="35"/>
    </row>
    <row r="288" spans="1:210" ht="11.25">
      <c r="A288" s="9">
        <v>282</v>
      </c>
      <c r="B288" s="80" t="s">
        <v>1040</v>
      </c>
      <c r="C288" s="9" t="s">
        <v>1007</v>
      </c>
      <c r="D288" s="7" t="s">
        <v>637</v>
      </c>
      <c r="E288" s="40" t="s">
        <v>638</v>
      </c>
      <c r="F288" s="3" t="s">
        <v>17</v>
      </c>
      <c r="G288" s="7" t="s">
        <v>1106</v>
      </c>
      <c r="H288" s="4">
        <v>38777</v>
      </c>
      <c r="I288" s="115">
        <v>46</v>
      </c>
      <c r="J288" s="115">
        <v>1910</v>
      </c>
      <c r="K288" s="115">
        <v>1905</v>
      </c>
      <c r="L288" s="115">
        <v>2</v>
      </c>
      <c r="M288" s="4" t="s">
        <v>3</v>
      </c>
      <c r="N288" s="4" t="s">
        <v>1091</v>
      </c>
      <c r="O288" s="159">
        <v>121956.25</v>
      </c>
      <c r="P288" s="143" t="s">
        <v>1095</v>
      </c>
      <c r="Q288" s="167"/>
      <c r="R288" s="167"/>
      <c r="GQ288" s="25"/>
      <c r="GR288" s="25"/>
      <c r="GS288" s="25"/>
      <c r="GT288" s="25"/>
      <c r="GU288" s="26"/>
      <c r="GV288" s="27"/>
      <c r="GZ288" s="34"/>
      <c r="HA288" s="34"/>
      <c r="HB288" s="35"/>
    </row>
    <row r="289" spans="1:210" ht="11.25">
      <c r="A289" s="9">
        <v>283</v>
      </c>
      <c r="B289" s="80" t="s">
        <v>1040</v>
      </c>
      <c r="C289" s="9" t="s">
        <v>1007</v>
      </c>
      <c r="D289" s="7" t="s">
        <v>639</v>
      </c>
      <c r="E289" s="40" t="s">
        <v>640</v>
      </c>
      <c r="F289" s="3" t="s">
        <v>1</v>
      </c>
      <c r="G289" s="7" t="s">
        <v>641</v>
      </c>
      <c r="H289" s="4">
        <v>39083</v>
      </c>
      <c r="I289" s="115">
        <v>107</v>
      </c>
      <c r="J289" s="115">
        <v>3922</v>
      </c>
      <c r="K289" s="115">
        <v>3500</v>
      </c>
      <c r="L289" s="115">
        <v>3</v>
      </c>
      <c r="M289" s="4" t="s">
        <v>1053</v>
      </c>
      <c r="N289" s="4" t="s">
        <v>1091</v>
      </c>
      <c r="O289" s="159">
        <v>417709.5</v>
      </c>
      <c r="P289" s="143" t="s">
        <v>1095</v>
      </c>
      <c r="Q289" s="167"/>
      <c r="R289" s="167"/>
      <c r="GQ289" s="25"/>
      <c r="GR289" s="25"/>
      <c r="GS289" s="25"/>
      <c r="GT289" s="25"/>
      <c r="GU289" s="26"/>
      <c r="GV289" s="27"/>
      <c r="GZ289" s="34"/>
      <c r="HA289" s="34"/>
      <c r="HB289" s="35"/>
    </row>
    <row r="290" spans="1:210" ht="11.25">
      <c r="A290" s="9">
        <v>284</v>
      </c>
      <c r="B290" s="80" t="s">
        <v>1040</v>
      </c>
      <c r="C290" s="9" t="s">
        <v>1007</v>
      </c>
      <c r="D290" s="7" t="s">
        <v>642</v>
      </c>
      <c r="E290" s="40" t="s">
        <v>643</v>
      </c>
      <c r="F290" s="3" t="s">
        <v>2</v>
      </c>
      <c r="G290" s="7" t="s">
        <v>593</v>
      </c>
      <c r="H290" s="4">
        <v>39356</v>
      </c>
      <c r="I290" s="115">
        <v>66</v>
      </c>
      <c r="J290" s="115">
        <v>4525</v>
      </c>
      <c r="K290" s="115">
        <v>6100</v>
      </c>
      <c r="L290" s="115">
        <v>2</v>
      </c>
      <c r="M290" s="4" t="s">
        <v>1053</v>
      </c>
      <c r="N290" s="4" t="s">
        <v>1091</v>
      </c>
      <c r="O290" s="159">
        <v>670390.5</v>
      </c>
      <c r="P290" s="143" t="s">
        <v>1052</v>
      </c>
      <c r="Q290" s="167"/>
      <c r="R290" s="167"/>
      <c r="GQ290" s="25"/>
      <c r="GR290" s="25"/>
      <c r="GS290" s="25"/>
      <c r="GT290" s="25"/>
      <c r="GU290" s="26"/>
      <c r="GV290" s="27"/>
      <c r="GZ290" s="34"/>
      <c r="HA290" s="34"/>
      <c r="HB290" s="35"/>
    </row>
    <row r="291" spans="1:210" ht="11.25">
      <c r="A291" s="9">
        <v>285</v>
      </c>
      <c r="B291" s="80" t="s">
        <v>1040</v>
      </c>
      <c r="C291" s="9" t="s">
        <v>1007</v>
      </c>
      <c r="D291" s="7" t="s">
        <v>1088</v>
      </c>
      <c r="E291" s="40" t="s">
        <v>645</v>
      </c>
      <c r="F291" s="3" t="s">
        <v>2</v>
      </c>
      <c r="G291" s="7" t="s">
        <v>590</v>
      </c>
      <c r="H291" s="4">
        <v>38504</v>
      </c>
      <c r="I291" s="115">
        <v>85</v>
      </c>
      <c r="J291" s="115">
        <v>6728</v>
      </c>
      <c r="K291" s="115">
        <v>9700</v>
      </c>
      <c r="L291" s="115">
        <v>2</v>
      </c>
      <c r="M291" s="4" t="s">
        <v>1053</v>
      </c>
      <c r="N291" s="4" t="s">
        <v>1091</v>
      </c>
      <c r="O291" s="159">
        <v>524875</v>
      </c>
      <c r="P291" s="143" t="s">
        <v>1052</v>
      </c>
      <c r="Q291" s="167"/>
      <c r="R291" s="167"/>
      <c r="GQ291" s="25"/>
      <c r="GR291" s="25"/>
      <c r="GS291" s="25"/>
      <c r="GT291" s="25"/>
      <c r="GU291" s="26"/>
      <c r="GV291" s="27"/>
      <c r="GZ291" s="34"/>
      <c r="HA291" s="34"/>
      <c r="HB291" s="35"/>
    </row>
    <row r="292" spans="1:213" ht="11.25">
      <c r="A292" s="9">
        <v>286</v>
      </c>
      <c r="B292" s="80" t="s">
        <v>1040</v>
      </c>
      <c r="C292" s="9" t="s">
        <v>1007</v>
      </c>
      <c r="D292" s="7" t="s">
        <v>646</v>
      </c>
      <c r="E292" s="40" t="s">
        <v>647</v>
      </c>
      <c r="F292" s="3" t="s">
        <v>17</v>
      </c>
      <c r="G292" s="7" t="s">
        <v>41</v>
      </c>
      <c r="H292" s="4">
        <v>40725</v>
      </c>
      <c r="I292" s="115">
        <v>85</v>
      </c>
      <c r="J292" s="115">
        <v>2402</v>
      </c>
      <c r="K292" s="115">
        <v>3500</v>
      </c>
      <c r="L292" s="115">
        <v>2</v>
      </c>
      <c r="M292" s="4" t="s">
        <v>1053</v>
      </c>
      <c r="N292" s="4" t="s">
        <v>1091</v>
      </c>
      <c r="O292" s="159">
        <v>460700</v>
      </c>
      <c r="P292" s="143" t="s">
        <v>1095</v>
      </c>
      <c r="Q292" s="167"/>
      <c r="R292" s="167"/>
      <c r="GT292" s="25"/>
      <c r="GU292" s="25"/>
      <c r="GV292" s="25"/>
      <c r="HC292" s="34"/>
      <c r="HD292" s="34"/>
      <c r="HE292" s="35"/>
    </row>
    <row r="293" spans="1:208" ht="11.25">
      <c r="A293" s="9">
        <v>287</v>
      </c>
      <c r="B293" s="80" t="s">
        <v>1020</v>
      </c>
      <c r="C293" s="9" t="s">
        <v>1007</v>
      </c>
      <c r="D293" s="7" t="s">
        <v>648</v>
      </c>
      <c r="E293" s="40" t="s">
        <v>649</v>
      </c>
      <c r="F293" s="3" t="s">
        <v>17</v>
      </c>
      <c r="G293" s="7" t="s">
        <v>382</v>
      </c>
      <c r="H293" s="4">
        <v>40422</v>
      </c>
      <c r="I293" s="115">
        <v>66</v>
      </c>
      <c r="J293" s="115">
        <v>1995</v>
      </c>
      <c r="K293" s="115">
        <v>2835</v>
      </c>
      <c r="L293" s="115">
        <v>9</v>
      </c>
      <c r="M293" s="4" t="s">
        <v>1053</v>
      </c>
      <c r="N293" s="4" t="s">
        <v>1091</v>
      </c>
      <c r="O293" s="159">
        <v>335920</v>
      </c>
      <c r="P293" s="143" t="s">
        <v>1095</v>
      </c>
      <c r="Q293" s="167"/>
      <c r="R293" s="167"/>
      <c r="GO293" s="25"/>
      <c r="GP293" s="25"/>
      <c r="GQ293" s="25"/>
      <c r="GR293" s="25"/>
      <c r="GS293" s="26"/>
      <c r="GT293" s="27"/>
      <c r="GU293" s="28"/>
      <c r="GV293" s="29"/>
      <c r="GX293" s="34"/>
      <c r="GY293" s="34"/>
      <c r="GZ293" s="35"/>
    </row>
    <row r="294" spans="1:210" ht="11.25">
      <c r="A294" s="9">
        <v>288</v>
      </c>
      <c r="B294" s="80" t="s">
        <v>1021</v>
      </c>
      <c r="C294" s="9" t="s">
        <v>1007</v>
      </c>
      <c r="D294" s="7" t="s">
        <v>650</v>
      </c>
      <c r="E294" s="40" t="s">
        <v>651</v>
      </c>
      <c r="F294" s="3" t="s">
        <v>17</v>
      </c>
      <c r="G294" s="7" t="s">
        <v>382</v>
      </c>
      <c r="H294" s="4">
        <v>39203</v>
      </c>
      <c r="I294" s="115">
        <v>84</v>
      </c>
      <c r="J294" s="115">
        <v>1995</v>
      </c>
      <c r="K294" s="115">
        <v>2890</v>
      </c>
      <c r="L294" s="115">
        <v>9</v>
      </c>
      <c r="M294" s="4" t="s">
        <v>1053</v>
      </c>
      <c r="N294" s="4" t="s">
        <v>1091</v>
      </c>
      <c r="O294" s="159">
        <v>190417.5</v>
      </c>
      <c r="P294" s="143" t="s">
        <v>1095</v>
      </c>
      <c r="Q294" s="167"/>
      <c r="R294" s="167"/>
      <c r="GQ294" s="25"/>
      <c r="GR294" s="25"/>
      <c r="GS294" s="25"/>
      <c r="GT294" s="25"/>
      <c r="GU294" s="26"/>
      <c r="GV294" s="27"/>
      <c r="GZ294" s="34"/>
      <c r="HA294" s="34"/>
      <c r="HB294" s="35"/>
    </row>
    <row r="295" spans="1:210" ht="11.25">
      <c r="A295" s="9">
        <v>289</v>
      </c>
      <c r="B295" s="80" t="s">
        <v>1021</v>
      </c>
      <c r="C295" s="9" t="s">
        <v>1007</v>
      </c>
      <c r="D295" s="7" t="s">
        <v>652</v>
      </c>
      <c r="E295" s="40" t="s">
        <v>653</v>
      </c>
      <c r="F295" s="3" t="s">
        <v>17</v>
      </c>
      <c r="G295" s="7" t="s">
        <v>1101</v>
      </c>
      <c r="H295" s="4">
        <v>37257</v>
      </c>
      <c r="I295" s="115">
        <v>55</v>
      </c>
      <c r="J295" s="115">
        <v>1422</v>
      </c>
      <c r="K295" s="115">
        <v>1640</v>
      </c>
      <c r="L295" s="115">
        <v>5</v>
      </c>
      <c r="M295" s="4" t="s">
        <v>1053</v>
      </c>
      <c r="N295" s="4" t="s">
        <v>1091</v>
      </c>
      <c r="O295" s="159">
        <v>34485</v>
      </c>
      <c r="P295" s="143" t="s">
        <v>1095</v>
      </c>
      <c r="Q295" s="167"/>
      <c r="R295" s="167"/>
      <c r="GQ295" s="25"/>
      <c r="GR295" s="25"/>
      <c r="GS295" s="25"/>
      <c r="GT295" s="25"/>
      <c r="GU295" s="26"/>
      <c r="GV295" s="27"/>
      <c r="GZ295" s="34"/>
      <c r="HA295" s="34"/>
      <c r="HB295" s="35"/>
    </row>
    <row r="296" spans="1:210" ht="11.25">
      <c r="A296" s="9">
        <v>290</v>
      </c>
      <c r="B296" s="80" t="s">
        <v>1022</v>
      </c>
      <c r="C296" s="9" t="s">
        <v>1007</v>
      </c>
      <c r="D296" s="7" t="s">
        <v>654</v>
      </c>
      <c r="E296" s="40" t="s">
        <v>655</v>
      </c>
      <c r="F296" s="3" t="s">
        <v>17</v>
      </c>
      <c r="G296" s="7" t="s">
        <v>382</v>
      </c>
      <c r="H296" s="4">
        <v>39203</v>
      </c>
      <c r="I296" s="115">
        <v>84</v>
      </c>
      <c r="J296" s="115">
        <v>1995</v>
      </c>
      <c r="K296" s="115">
        <v>2890</v>
      </c>
      <c r="L296" s="115">
        <v>9</v>
      </c>
      <c r="M296" s="4" t="s">
        <v>1053</v>
      </c>
      <c r="N296" s="4" t="s">
        <v>1091</v>
      </c>
      <c r="O296" s="159">
        <v>190417.5</v>
      </c>
      <c r="P296" s="143" t="s">
        <v>1095</v>
      </c>
      <c r="Q296" s="167"/>
      <c r="R296" s="167"/>
      <c r="GQ296" s="25"/>
      <c r="GR296" s="25"/>
      <c r="GS296" s="25"/>
      <c r="GT296" s="25"/>
      <c r="GU296" s="26"/>
      <c r="GV296" s="27"/>
      <c r="GZ296" s="34"/>
      <c r="HA296" s="34"/>
      <c r="HB296" s="35"/>
    </row>
    <row r="297" spans="1:210" ht="11.25">
      <c r="A297" s="9">
        <v>291</v>
      </c>
      <c r="B297" s="80" t="s">
        <v>1023</v>
      </c>
      <c r="C297" s="9" t="s">
        <v>1007</v>
      </c>
      <c r="D297" s="7" t="s">
        <v>990</v>
      </c>
      <c r="E297" s="40" t="s">
        <v>656</v>
      </c>
      <c r="F297" s="3" t="s">
        <v>17</v>
      </c>
      <c r="G297" s="7" t="s">
        <v>18</v>
      </c>
      <c r="H297" s="4">
        <v>37165</v>
      </c>
      <c r="I297" s="115">
        <v>50</v>
      </c>
      <c r="J297" s="115">
        <v>1397</v>
      </c>
      <c r="K297" s="115">
        <v>1615</v>
      </c>
      <c r="L297" s="115">
        <v>5</v>
      </c>
      <c r="M297" s="4" t="s">
        <v>3</v>
      </c>
      <c r="N297" s="4" t="s">
        <v>1091</v>
      </c>
      <c r="O297" s="159">
        <v>75501.25</v>
      </c>
      <c r="P297" s="143" t="s">
        <v>1095</v>
      </c>
      <c r="Q297" s="167"/>
      <c r="R297" s="167"/>
      <c r="GQ297" s="25"/>
      <c r="GR297" s="25"/>
      <c r="GS297" s="25"/>
      <c r="GT297" s="25"/>
      <c r="GU297" s="26"/>
      <c r="GV297" s="27"/>
      <c r="GZ297" s="34"/>
      <c r="HA297" s="34"/>
      <c r="HB297" s="35"/>
    </row>
    <row r="298" spans="1:210" ht="11.25">
      <c r="A298" s="9">
        <v>292</v>
      </c>
      <c r="B298" s="80" t="s">
        <v>1023</v>
      </c>
      <c r="C298" s="9" t="s">
        <v>1007</v>
      </c>
      <c r="D298" s="7" t="s">
        <v>657</v>
      </c>
      <c r="E298" s="40" t="s">
        <v>658</v>
      </c>
      <c r="F298" s="3" t="s">
        <v>17</v>
      </c>
      <c r="G298" s="7" t="s">
        <v>1097</v>
      </c>
      <c r="H298" s="4">
        <v>38687</v>
      </c>
      <c r="I298" s="115">
        <v>63</v>
      </c>
      <c r="J298" s="115">
        <v>1896</v>
      </c>
      <c r="K298" s="115">
        <v>3000</v>
      </c>
      <c r="L298" s="115">
        <v>9</v>
      </c>
      <c r="M298" s="4" t="s">
        <v>1053</v>
      </c>
      <c r="N298" s="4" t="s">
        <v>1091</v>
      </c>
      <c r="O298" s="159">
        <v>346417.5</v>
      </c>
      <c r="P298" s="143" t="s">
        <v>1095</v>
      </c>
      <c r="Q298" s="167"/>
      <c r="R298" s="167"/>
      <c r="GQ298" s="25"/>
      <c r="GR298" s="25"/>
      <c r="GS298" s="25"/>
      <c r="GT298" s="25"/>
      <c r="GU298" s="26"/>
      <c r="GV298" s="27"/>
      <c r="GZ298" s="34"/>
      <c r="HA298" s="34"/>
      <c r="HB298" s="35"/>
    </row>
    <row r="299" spans="1:210" ht="11.25">
      <c r="A299" s="9">
        <v>293</v>
      </c>
      <c r="B299" s="80" t="s">
        <v>1024</v>
      </c>
      <c r="C299" s="9" t="s">
        <v>1007</v>
      </c>
      <c r="D299" s="7" t="s">
        <v>659</v>
      </c>
      <c r="E299" s="40" t="s">
        <v>660</v>
      </c>
      <c r="F299" s="3" t="s">
        <v>17</v>
      </c>
      <c r="G299" s="7" t="s">
        <v>18</v>
      </c>
      <c r="H299" s="4">
        <v>37926</v>
      </c>
      <c r="I299" s="115">
        <v>55</v>
      </c>
      <c r="J299" s="115">
        <v>1390</v>
      </c>
      <c r="K299" s="115">
        <v>1610</v>
      </c>
      <c r="L299" s="115">
        <v>5</v>
      </c>
      <c r="M299" s="4" t="s">
        <v>3</v>
      </c>
      <c r="N299" s="4" t="s">
        <v>1091</v>
      </c>
      <c r="O299" s="159">
        <v>94050</v>
      </c>
      <c r="P299" s="143" t="s">
        <v>1095</v>
      </c>
      <c r="Q299" s="167"/>
      <c r="R299" s="167"/>
      <c r="GQ299" s="25"/>
      <c r="GR299" s="25"/>
      <c r="GS299" s="25"/>
      <c r="GT299" s="25"/>
      <c r="GU299" s="26"/>
      <c r="GV299" s="27"/>
      <c r="GZ299" s="34"/>
      <c r="HA299" s="34"/>
      <c r="HB299" s="35"/>
    </row>
    <row r="300" spans="1:210" ht="11.25">
      <c r="A300" s="9">
        <v>294</v>
      </c>
      <c r="B300" s="80" t="s">
        <v>1024</v>
      </c>
      <c r="C300" s="9" t="s">
        <v>1007</v>
      </c>
      <c r="D300" s="7" t="s">
        <v>661</v>
      </c>
      <c r="E300" s="40" t="s">
        <v>662</v>
      </c>
      <c r="F300" s="3" t="s">
        <v>17</v>
      </c>
      <c r="G300" s="7" t="s">
        <v>18</v>
      </c>
      <c r="H300" s="4">
        <v>37926</v>
      </c>
      <c r="I300" s="115">
        <v>55</v>
      </c>
      <c r="J300" s="115">
        <v>1422</v>
      </c>
      <c r="K300" s="115">
        <v>1680</v>
      </c>
      <c r="L300" s="115">
        <v>5</v>
      </c>
      <c r="M300" s="4" t="s">
        <v>1053</v>
      </c>
      <c r="N300" s="4" t="s">
        <v>1091</v>
      </c>
      <c r="O300" s="159">
        <v>110247.5</v>
      </c>
      <c r="P300" s="143" t="s">
        <v>1095</v>
      </c>
      <c r="Q300" s="167"/>
      <c r="R300" s="167"/>
      <c r="GQ300" s="25"/>
      <c r="GR300" s="25"/>
      <c r="GS300" s="25"/>
      <c r="GT300" s="25"/>
      <c r="GU300" s="26"/>
      <c r="GV300" s="27"/>
      <c r="GZ300" s="34"/>
      <c r="HA300" s="34"/>
      <c r="HB300" s="35"/>
    </row>
    <row r="301" spans="1:210" ht="11.25">
      <c r="A301" s="9">
        <v>295</v>
      </c>
      <c r="B301" s="80" t="s">
        <v>1024</v>
      </c>
      <c r="C301" s="9" t="s">
        <v>1007</v>
      </c>
      <c r="D301" s="7" t="s">
        <v>663</v>
      </c>
      <c r="E301" s="40" t="s">
        <v>664</v>
      </c>
      <c r="F301" s="3" t="s">
        <v>17</v>
      </c>
      <c r="G301" s="7" t="s">
        <v>665</v>
      </c>
      <c r="H301" s="4">
        <v>37316</v>
      </c>
      <c r="I301" s="115">
        <v>66</v>
      </c>
      <c r="J301" s="115">
        <v>1905</v>
      </c>
      <c r="K301" s="115">
        <v>2285</v>
      </c>
      <c r="L301" s="115">
        <v>5</v>
      </c>
      <c r="M301" s="4" t="s">
        <v>1053</v>
      </c>
      <c r="N301" s="4" t="s">
        <v>1091</v>
      </c>
      <c r="O301" s="159">
        <v>82032.5</v>
      </c>
      <c r="P301" s="143" t="s">
        <v>1095</v>
      </c>
      <c r="Q301" s="167"/>
      <c r="R301" s="167"/>
      <c r="GQ301" s="25"/>
      <c r="GR301" s="25"/>
      <c r="GS301" s="25"/>
      <c r="GT301" s="25"/>
      <c r="GU301" s="26"/>
      <c r="GV301" s="27"/>
      <c r="GZ301" s="34"/>
      <c r="HA301" s="34"/>
      <c r="HB301" s="35"/>
    </row>
    <row r="302" spans="1:210" ht="11.25">
      <c r="A302" s="9">
        <v>296</v>
      </c>
      <c r="B302" s="80" t="s">
        <v>1024</v>
      </c>
      <c r="C302" s="9" t="s">
        <v>1007</v>
      </c>
      <c r="D302" s="7" t="s">
        <v>666</v>
      </c>
      <c r="E302" s="40" t="s">
        <v>667</v>
      </c>
      <c r="F302" s="3" t="s">
        <v>17</v>
      </c>
      <c r="G302" s="7" t="s">
        <v>328</v>
      </c>
      <c r="H302" s="4">
        <v>39356</v>
      </c>
      <c r="I302" s="115">
        <v>51</v>
      </c>
      <c r="J302" s="115">
        <v>1422</v>
      </c>
      <c r="K302" s="115">
        <v>1750</v>
      </c>
      <c r="L302" s="115">
        <v>5</v>
      </c>
      <c r="M302" s="4" t="s">
        <v>1053</v>
      </c>
      <c r="N302" s="4" t="s">
        <v>1091</v>
      </c>
      <c r="O302" s="159">
        <v>117877.5</v>
      </c>
      <c r="P302" s="143" t="s">
        <v>1095</v>
      </c>
      <c r="Q302" s="167"/>
      <c r="R302" s="167"/>
      <c r="GQ302" s="25"/>
      <c r="GR302" s="25"/>
      <c r="GS302" s="25"/>
      <c r="GT302" s="25"/>
      <c r="GU302" s="26"/>
      <c r="GV302" s="27"/>
      <c r="GZ302" s="34"/>
      <c r="HA302" s="34"/>
      <c r="HB302" s="35"/>
    </row>
    <row r="303" spans="1:210" ht="11.25">
      <c r="A303" s="9">
        <v>297</v>
      </c>
      <c r="B303" s="80" t="s">
        <v>1025</v>
      </c>
      <c r="C303" s="9" t="s">
        <v>1007</v>
      </c>
      <c r="D303" s="7" t="s">
        <v>668</v>
      </c>
      <c r="E303" s="40" t="s">
        <v>669</v>
      </c>
      <c r="F303" s="3" t="s">
        <v>17</v>
      </c>
      <c r="G303" s="7" t="s">
        <v>346</v>
      </c>
      <c r="H303" s="4">
        <v>39417</v>
      </c>
      <c r="I303" s="115">
        <v>74</v>
      </c>
      <c r="J303" s="115">
        <v>1896</v>
      </c>
      <c r="K303" s="115">
        <v>1855</v>
      </c>
      <c r="L303" s="115">
        <v>5</v>
      </c>
      <c r="M303" s="4" t="s">
        <v>1053</v>
      </c>
      <c r="N303" s="4" t="s">
        <v>1091</v>
      </c>
      <c r="O303" s="159">
        <v>181804.77000000002</v>
      </c>
      <c r="P303" s="143" t="s">
        <v>1095</v>
      </c>
      <c r="Q303" s="167"/>
      <c r="R303" s="167"/>
      <c r="GQ303" s="25"/>
      <c r="GR303" s="25"/>
      <c r="GS303" s="25"/>
      <c r="GT303" s="25"/>
      <c r="GU303" s="26"/>
      <c r="GV303" s="27"/>
      <c r="GZ303" s="34"/>
      <c r="HA303" s="34"/>
      <c r="HB303" s="35"/>
    </row>
    <row r="304" spans="1:210" ht="11.25">
      <c r="A304" s="9">
        <v>298</v>
      </c>
      <c r="B304" s="80" t="s">
        <v>1026</v>
      </c>
      <c r="C304" s="9" t="s">
        <v>1007</v>
      </c>
      <c r="D304" s="7" t="s">
        <v>670</v>
      </c>
      <c r="E304" s="40" t="s">
        <v>671</v>
      </c>
      <c r="F304" s="3" t="s">
        <v>17</v>
      </c>
      <c r="G304" s="7" t="s">
        <v>18</v>
      </c>
      <c r="H304" s="4">
        <v>37742</v>
      </c>
      <c r="I304" s="115">
        <v>47</v>
      </c>
      <c r="J304" s="115">
        <v>1198</v>
      </c>
      <c r="K304" s="115">
        <v>1610</v>
      </c>
      <c r="L304" s="115">
        <v>5</v>
      </c>
      <c r="M304" s="4" t="s">
        <v>3</v>
      </c>
      <c r="N304" s="4" t="s">
        <v>1091</v>
      </c>
      <c r="O304" s="159">
        <v>94050</v>
      </c>
      <c r="P304" s="143" t="s">
        <v>1095</v>
      </c>
      <c r="Q304" s="167"/>
      <c r="R304" s="167"/>
      <c r="GQ304" s="25"/>
      <c r="GR304" s="25"/>
      <c r="GS304" s="25"/>
      <c r="GT304" s="25"/>
      <c r="GU304" s="26"/>
      <c r="GV304" s="27"/>
      <c r="GZ304" s="34"/>
      <c r="HA304" s="34"/>
      <c r="HB304" s="35"/>
    </row>
    <row r="305" spans="1:210" ht="11.25">
      <c r="A305" s="9">
        <v>299</v>
      </c>
      <c r="B305" s="80" t="s">
        <v>1026</v>
      </c>
      <c r="C305" s="9" t="s">
        <v>1007</v>
      </c>
      <c r="D305" s="7" t="s">
        <v>672</v>
      </c>
      <c r="E305" s="40" t="s">
        <v>673</v>
      </c>
      <c r="F305" s="3" t="s">
        <v>17</v>
      </c>
      <c r="G305" s="7" t="s">
        <v>382</v>
      </c>
      <c r="H305" s="4">
        <v>39022</v>
      </c>
      <c r="I305" s="115">
        <v>84</v>
      </c>
      <c r="J305" s="115">
        <v>1995</v>
      </c>
      <c r="K305" s="115">
        <v>1650</v>
      </c>
      <c r="L305" s="115">
        <v>9</v>
      </c>
      <c r="M305" s="4" t="s">
        <v>1053</v>
      </c>
      <c r="N305" s="4" t="s">
        <v>1091</v>
      </c>
      <c r="O305" s="159">
        <v>195555.75</v>
      </c>
      <c r="P305" s="143" t="s">
        <v>1095</v>
      </c>
      <c r="Q305" s="167"/>
      <c r="R305" s="167"/>
      <c r="GQ305" s="25"/>
      <c r="GR305" s="25"/>
      <c r="GS305" s="25"/>
      <c r="GT305" s="25"/>
      <c r="GU305" s="26"/>
      <c r="GV305" s="27"/>
      <c r="GZ305" s="34"/>
      <c r="HA305" s="34"/>
      <c r="HB305" s="35"/>
    </row>
    <row r="306" spans="1:210" ht="11.25">
      <c r="A306" s="9">
        <v>300</v>
      </c>
      <c r="B306" s="80" t="s">
        <v>1026</v>
      </c>
      <c r="C306" s="9" t="s">
        <v>1007</v>
      </c>
      <c r="D306" s="7" t="s">
        <v>674</v>
      </c>
      <c r="E306" s="40" t="s">
        <v>675</v>
      </c>
      <c r="F306" s="3" t="s">
        <v>67</v>
      </c>
      <c r="G306" s="7" t="s">
        <v>676</v>
      </c>
      <c r="H306" s="4">
        <v>39203</v>
      </c>
      <c r="I306" s="115">
        <v>0</v>
      </c>
      <c r="J306" s="115">
        <v>0</v>
      </c>
      <c r="K306" s="115">
        <v>1300</v>
      </c>
      <c r="L306" s="115">
        <v>0</v>
      </c>
      <c r="M306" s="123">
        <v>0</v>
      </c>
      <c r="N306" s="4" t="s">
        <v>1091</v>
      </c>
      <c r="O306" s="159">
        <v>22612.95</v>
      </c>
      <c r="P306" s="143" t="s">
        <v>1095</v>
      </c>
      <c r="Q306" s="167"/>
      <c r="R306" s="167"/>
      <c r="GQ306" s="25"/>
      <c r="GR306" s="25"/>
      <c r="GS306" s="25"/>
      <c r="GT306" s="25"/>
      <c r="GU306" s="26"/>
      <c r="GV306" s="27"/>
      <c r="GZ306" s="34"/>
      <c r="HA306" s="34"/>
      <c r="HB306" s="35"/>
    </row>
    <row r="307" spans="1:210" ht="11.25">
      <c r="A307" s="9">
        <v>301</v>
      </c>
      <c r="B307" s="80" t="s">
        <v>1086</v>
      </c>
      <c r="C307" s="9" t="s">
        <v>1007</v>
      </c>
      <c r="D307" s="7" t="s">
        <v>677</v>
      </c>
      <c r="E307" s="40" t="s">
        <v>678</v>
      </c>
      <c r="F307" s="3" t="s">
        <v>17</v>
      </c>
      <c r="G307" s="7" t="s">
        <v>542</v>
      </c>
      <c r="H307" s="4">
        <v>38961</v>
      </c>
      <c r="I307" s="115">
        <v>82</v>
      </c>
      <c r="J307" s="115">
        <v>1598</v>
      </c>
      <c r="K307" s="115">
        <v>1925</v>
      </c>
      <c r="L307" s="115">
        <v>5</v>
      </c>
      <c r="M307" s="4" t="s">
        <v>3</v>
      </c>
      <c r="N307" s="4" t="s">
        <v>1091</v>
      </c>
      <c r="O307" s="159">
        <v>154147.5</v>
      </c>
      <c r="P307" s="143" t="s">
        <v>1095</v>
      </c>
      <c r="Q307" s="167"/>
      <c r="R307" s="167"/>
      <c r="GQ307" s="25"/>
      <c r="GR307" s="25"/>
      <c r="GS307" s="25"/>
      <c r="GT307" s="25"/>
      <c r="GU307" s="26"/>
      <c r="GV307" s="27"/>
      <c r="GZ307" s="34"/>
      <c r="HA307" s="34"/>
      <c r="HB307" s="35"/>
    </row>
    <row r="308" spans="1:210" ht="11.25">
      <c r="A308" s="9">
        <v>302</v>
      </c>
      <c r="B308" s="80" t="s">
        <v>1027</v>
      </c>
      <c r="C308" s="9" t="s">
        <v>1007</v>
      </c>
      <c r="D308" s="7" t="s">
        <v>679</v>
      </c>
      <c r="E308" s="40" t="s">
        <v>680</v>
      </c>
      <c r="F308" s="3" t="s">
        <v>17</v>
      </c>
      <c r="G308" s="7" t="s">
        <v>18</v>
      </c>
      <c r="H308" s="4">
        <v>36923</v>
      </c>
      <c r="I308" s="115">
        <v>50</v>
      </c>
      <c r="J308" s="115">
        <v>1397</v>
      </c>
      <c r="K308" s="115">
        <v>1580</v>
      </c>
      <c r="L308" s="115">
        <v>5</v>
      </c>
      <c r="M308" s="4" t="s">
        <v>3</v>
      </c>
      <c r="N308" s="4" t="s">
        <v>1091</v>
      </c>
      <c r="O308" s="159">
        <v>70276.25</v>
      </c>
      <c r="P308" s="143" t="s">
        <v>1095</v>
      </c>
      <c r="Q308" s="167"/>
      <c r="R308" s="167"/>
      <c r="GQ308" s="25"/>
      <c r="GR308" s="25"/>
      <c r="GS308" s="25"/>
      <c r="GT308" s="25"/>
      <c r="GU308" s="26"/>
      <c r="GV308" s="27"/>
      <c r="GZ308" s="34"/>
      <c r="HA308" s="34"/>
      <c r="HB308" s="35"/>
    </row>
    <row r="309" spans="1:210" ht="11.25">
      <c r="A309" s="9">
        <v>303</v>
      </c>
      <c r="B309" s="80" t="s">
        <v>1027</v>
      </c>
      <c r="C309" s="9" t="s">
        <v>1007</v>
      </c>
      <c r="D309" s="7" t="s">
        <v>681</v>
      </c>
      <c r="E309" s="40" t="s">
        <v>682</v>
      </c>
      <c r="F309" s="3" t="s">
        <v>17</v>
      </c>
      <c r="G309" s="7" t="s">
        <v>18</v>
      </c>
      <c r="H309" s="4">
        <v>38504</v>
      </c>
      <c r="I309" s="115">
        <v>40</v>
      </c>
      <c r="J309" s="115">
        <v>1198</v>
      </c>
      <c r="K309" s="115">
        <v>1570</v>
      </c>
      <c r="L309" s="115">
        <v>5</v>
      </c>
      <c r="M309" s="4" t="s">
        <v>3</v>
      </c>
      <c r="N309" s="4" t="s">
        <v>1091</v>
      </c>
      <c r="O309" s="159">
        <v>117942.5</v>
      </c>
      <c r="P309" s="143" t="s">
        <v>1095</v>
      </c>
      <c r="Q309" s="167"/>
      <c r="R309" s="167"/>
      <c r="GQ309" s="25"/>
      <c r="GR309" s="25"/>
      <c r="GS309" s="25"/>
      <c r="GT309" s="25"/>
      <c r="GU309" s="26"/>
      <c r="GV309" s="27"/>
      <c r="GZ309" s="34"/>
      <c r="HA309" s="34"/>
      <c r="HB309" s="35"/>
    </row>
    <row r="310" spans="1:210" ht="11.25">
      <c r="A310" s="9">
        <v>304</v>
      </c>
      <c r="B310" s="80" t="s">
        <v>1041</v>
      </c>
      <c r="C310" s="9" t="s">
        <v>1007</v>
      </c>
      <c r="D310" s="7" t="s">
        <v>683</v>
      </c>
      <c r="E310" s="40" t="s">
        <v>684</v>
      </c>
      <c r="F310" s="3" t="s">
        <v>17</v>
      </c>
      <c r="G310" s="7" t="s">
        <v>1097</v>
      </c>
      <c r="H310" s="4">
        <v>38047</v>
      </c>
      <c r="I310" s="157">
        <v>63</v>
      </c>
      <c r="J310" s="157">
        <v>1896</v>
      </c>
      <c r="K310" s="157">
        <v>2800</v>
      </c>
      <c r="L310" s="157">
        <v>9</v>
      </c>
      <c r="M310" s="122" t="s">
        <v>1053</v>
      </c>
      <c r="N310" s="4" t="s">
        <v>1091</v>
      </c>
      <c r="O310" s="159">
        <v>255645</v>
      </c>
      <c r="P310" s="143" t="s">
        <v>1095</v>
      </c>
      <c r="Q310" s="167"/>
      <c r="R310" s="167"/>
      <c r="GQ310" s="25"/>
      <c r="GR310" s="25"/>
      <c r="GS310" s="25"/>
      <c r="GT310" s="25"/>
      <c r="GU310" s="26"/>
      <c r="GV310" s="27"/>
      <c r="GZ310" s="34"/>
      <c r="HA310" s="34"/>
      <c r="HB310" s="35"/>
    </row>
    <row r="311" spans="1:210" ht="11.25">
      <c r="A311" s="9">
        <v>305</v>
      </c>
      <c r="B311" s="80" t="s">
        <v>1042</v>
      </c>
      <c r="C311" s="9" t="s">
        <v>1007</v>
      </c>
      <c r="D311" s="7" t="s">
        <v>685</v>
      </c>
      <c r="E311" s="40" t="s">
        <v>686</v>
      </c>
      <c r="F311" s="3" t="s">
        <v>17</v>
      </c>
      <c r="G311" s="7" t="s">
        <v>346</v>
      </c>
      <c r="H311" s="4">
        <v>39630</v>
      </c>
      <c r="I311" s="115">
        <v>77</v>
      </c>
      <c r="J311" s="115">
        <v>1896</v>
      </c>
      <c r="K311" s="115">
        <v>1985</v>
      </c>
      <c r="L311" s="115">
        <v>5</v>
      </c>
      <c r="M311" s="4" t="s">
        <v>1053</v>
      </c>
      <c r="N311" s="4" t="s">
        <v>1091</v>
      </c>
      <c r="O311" s="159">
        <v>368335.80000000005</v>
      </c>
      <c r="P311" s="143" t="s">
        <v>1095</v>
      </c>
      <c r="Q311" s="167"/>
      <c r="R311" s="167"/>
      <c r="GQ311" s="25"/>
      <c r="GR311" s="25"/>
      <c r="GS311" s="25"/>
      <c r="GT311" s="25"/>
      <c r="GU311" s="26"/>
      <c r="GV311" s="27"/>
      <c r="GZ311" s="34"/>
      <c r="HA311" s="34"/>
      <c r="HB311" s="35"/>
    </row>
    <row r="312" spans="1:213" ht="11.25">
      <c r="A312" s="9">
        <v>306</v>
      </c>
      <c r="B312" s="80" t="s">
        <v>1043</v>
      </c>
      <c r="C312" s="9" t="s">
        <v>1007</v>
      </c>
      <c r="D312" s="7" t="s">
        <v>687</v>
      </c>
      <c r="E312" s="40" t="s">
        <v>688</v>
      </c>
      <c r="F312" s="3" t="s">
        <v>2</v>
      </c>
      <c r="G312" s="7" t="s">
        <v>689</v>
      </c>
      <c r="H312" s="4">
        <v>39387</v>
      </c>
      <c r="I312" s="115">
        <v>54</v>
      </c>
      <c r="J312" s="115">
        <v>4400</v>
      </c>
      <c r="K312" s="115">
        <v>4620</v>
      </c>
      <c r="L312" s="115">
        <v>3</v>
      </c>
      <c r="M312" s="4" t="s">
        <v>1053</v>
      </c>
      <c r="N312" s="4" t="s">
        <v>1091</v>
      </c>
      <c r="O312" s="159">
        <v>440680.5</v>
      </c>
      <c r="P312" s="143" t="s">
        <v>1052</v>
      </c>
      <c r="Q312" s="167"/>
      <c r="R312" s="167"/>
      <c r="GT312" s="25"/>
      <c r="GU312" s="25"/>
      <c r="GV312" s="25"/>
      <c r="HC312" s="34"/>
      <c r="HD312" s="34"/>
      <c r="HE312" s="35"/>
    </row>
    <row r="313" spans="1:210" ht="11.25">
      <c r="A313" s="9">
        <v>307</v>
      </c>
      <c r="B313" s="80" t="s">
        <v>1043</v>
      </c>
      <c r="C313" s="9" t="s">
        <v>1007</v>
      </c>
      <c r="D313" s="7" t="s">
        <v>690</v>
      </c>
      <c r="E313" s="40" t="s">
        <v>691</v>
      </c>
      <c r="F313" s="3" t="s">
        <v>17</v>
      </c>
      <c r="G313" s="7" t="s">
        <v>41</v>
      </c>
      <c r="H313" s="4">
        <v>39387</v>
      </c>
      <c r="I313" s="115">
        <v>73</v>
      </c>
      <c r="J313" s="115">
        <v>1998</v>
      </c>
      <c r="K313" s="115">
        <v>2800</v>
      </c>
      <c r="L313" s="115">
        <v>9</v>
      </c>
      <c r="M313" s="4" t="s">
        <v>1053</v>
      </c>
      <c r="N313" s="4" t="s">
        <v>1091</v>
      </c>
      <c r="O313" s="159">
        <v>216411</v>
      </c>
      <c r="P313" s="143" t="s">
        <v>1095</v>
      </c>
      <c r="Q313" s="167"/>
      <c r="R313" s="167"/>
      <c r="GQ313" s="25"/>
      <c r="GR313" s="25"/>
      <c r="GS313" s="25"/>
      <c r="GT313" s="25"/>
      <c r="GU313" s="26"/>
      <c r="GV313" s="27"/>
      <c r="GZ313" s="34"/>
      <c r="HA313" s="34"/>
      <c r="HB313" s="35"/>
    </row>
    <row r="314" spans="1:210" ht="11.25">
      <c r="A314" s="9">
        <v>308</v>
      </c>
      <c r="B314" s="80" t="s">
        <v>1043</v>
      </c>
      <c r="C314" s="9" t="s">
        <v>1007</v>
      </c>
      <c r="D314" s="7" t="s">
        <v>692</v>
      </c>
      <c r="E314" s="40" t="s">
        <v>693</v>
      </c>
      <c r="F314" s="3" t="s">
        <v>17</v>
      </c>
      <c r="G314" s="7" t="s">
        <v>1097</v>
      </c>
      <c r="H314" s="4">
        <v>38169</v>
      </c>
      <c r="I314" s="115">
        <v>65</v>
      </c>
      <c r="J314" s="115">
        <v>2461</v>
      </c>
      <c r="K314" s="115">
        <v>2700</v>
      </c>
      <c r="L314" s="115">
        <v>9</v>
      </c>
      <c r="M314" s="4" t="s">
        <v>1053</v>
      </c>
      <c r="N314" s="4" t="s">
        <v>1091</v>
      </c>
      <c r="O314" s="159">
        <v>163020</v>
      </c>
      <c r="P314" s="143" t="s">
        <v>1095</v>
      </c>
      <c r="Q314" s="167"/>
      <c r="R314" s="167"/>
      <c r="GQ314" s="25"/>
      <c r="GR314" s="25"/>
      <c r="GS314" s="25"/>
      <c r="GT314" s="25"/>
      <c r="GU314" s="26"/>
      <c r="GV314" s="27"/>
      <c r="GZ314" s="34"/>
      <c r="HA314" s="34"/>
      <c r="HB314" s="35"/>
    </row>
    <row r="315" spans="1:210" ht="11.25">
      <c r="A315" s="9">
        <v>309</v>
      </c>
      <c r="B315" s="80" t="s">
        <v>1043</v>
      </c>
      <c r="C315" s="9" t="s">
        <v>1007</v>
      </c>
      <c r="D315" s="7" t="s">
        <v>991</v>
      </c>
      <c r="E315" s="40" t="s">
        <v>694</v>
      </c>
      <c r="F315" s="3" t="s">
        <v>17</v>
      </c>
      <c r="G315" s="7" t="s">
        <v>18</v>
      </c>
      <c r="H315" s="4">
        <v>37530</v>
      </c>
      <c r="I315" s="115">
        <v>50</v>
      </c>
      <c r="J315" s="115">
        <v>1397</v>
      </c>
      <c r="K315" s="115">
        <v>1615</v>
      </c>
      <c r="L315" s="115">
        <v>5</v>
      </c>
      <c r="M315" s="4" t="s">
        <v>3</v>
      </c>
      <c r="N315" s="4" t="s">
        <v>1091</v>
      </c>
      <c r="O315" s="159">
        <v>73672.5</v>
      </c>
      <c r="P315" s="143" t="s">
        <v>1095</v>
      </c>
      <c r="Q315" s="167"/>
      <c r="R315" s="167"/>
      <c r="GQ315" s="25"/>
      <c r="GR315" s="25"/>
      <c r="GS315" s="25"/>
      <c r="GT315" s="25"/>
      <c r="GU315" s="26"/>
      <c r="GV315" s="27"/>
      <c r="GZ315" s="34"/>
      <c r="HA315" s="34"/>
      <c r="HB315" s="35"/>
    </row>
    <row r="316" spans="1:210" ht="11.25">
      <c r="A316" s="9">
        <v>310</v>
      </c>
      <c r="B316" s="80" t="s">
        <v>1043</v>
      </c>
      <c r="C316" s="9" t="s">
        <v>1007</v>
      </c>
      <c r="D316" s="7" t="s">
        <v>695</v>
      </c>
      <c r="E316" s="40" t="s">
        <v>696</v>
      </c>
      <c r="F316" s="3" t="s">
        <v>17</v>
      </c>
      <c r="G316" s="7" t="s">
        <v>553</v>
      </c>
      <c r="H316" s="4">
        <v>36647</v>
      </c>
      <c r="I316" s="115">
        <v>50</v>
      </c>
      <c r="J316" s="115">
        <v>1289</v>
      </c>
      <c r="K316" s="115">
        <v>1420</v>
      </c>
      <c r="L316" s="115">
        <v>5</v>
      </c>
      <c r="M316" s="4" t="s">
        <v>3</v>
      </c>
      <c r="N316" s="4" t="s">
        <v>1091</v>
      </c>
      <c r="O316" s="159">
        <v>33345</v>
      </c>
      <c r="P316" s="143" t="s">
        <v>1095</v>
      </c>
      <c r="Q316" s="167"/>
      <c r="R316" s="167"/>
      <c r="GQ316" s="25"/>
      <c r="GR316" s="25"/>
      <c r="GS316" s="25"/>
      <c r="GT316" s="25"/>
      <c r="GU316" s="26"/>
      <c r="GV316" s="27"/>
      <c r="GZ316" s="34"/>
      <c r="HA316" s="34"/>
      <c r="HB316" s="35"/>
    </row>
    <row r="317" spans="1:210" ht="11.25">
      <c r="A317" s="9">
        <v>311</v>
      </c>
      <c r="B317" s="80" t="s">
        <v>1043</v>
      </c>
      <c r="C317" s="9" t="s">
        <v>1007</v>
      </c>
      <c r="D317" s="7" t="s">
        <v>697</v>
      </c>
      <c r="E317" s="40" t="s">
        <v>698</v>
      </c>
      <c r="F317" s="3" t="s">
        <v>67</v>
      </c>
      <c r="G317" s="7" t="s">
        <v>676</v>
      </c>
      <c r="H317" s="4">
        <v>36982</v>
      </c>
      <c r="I317" s="115">
        <v>0</v>
      </c>
      <c r="J317" s="115">
        <v>0</v>
      </c>
      <c r="K317" s="115">
        <v>750</v>
      </c>
      <c r="L317" s="115">
        <v>0</v>
      </c>
      <c r="M317" s="123">
        <v>0</v>
      </c>
      <c r="N317" s="4" t="s">
        <v>1091</v>
      </c>
      <c r="O317" s="159">
        <v>5016</v>
      </c>
      <c r="P317" s="143" t="s">
        <v>1095</v>
      </c>
      <c r="Q317" s="167"/>
      <c r="R317" s="167"/>
      <c r="GQ317" s="25"/>
      <c r="GR317" s="25"/>
      <c r="GS317" s="25"/>
      <c r="GT317" s="25"/>
      <c r="GU317" s="26"/>
      <c r="GV317" s="27"/>
      <c r="GZ317" s="34"/>
      <c r="HA317" s="34"/>
      <c r="HB317" s="35"/>
    </row>
    <row r="318" spans="1:210" ht="11.25">
      <c r="A318" s="9">
        <v>312</v>
      </c>
      <c r="B318" s="80" t="s">
        <v>1043</v>
      </c>
      <c r="C318" s="9" t="s">
        <v>1007</v>
      </c>
      <c r="D318" s="7" t="s">
        <v>699</v>
      </c>
      <c r="E318" s="40" t="s">
        <v>700</v>
      </c>
      <c r="F318" s="3" t="s">
        <v>17</v>
      </c>
      <c r="G318" s="7" t="s">
        <v>151</v>
      </c>
      <c r="H318" s="4">
        <v>40057</v>
      </c>
      <c r="I318" s="115">
        <v>59</v>
      </c>
      <c r="J318" s="115">
        <v>1388</v>
      </c>
      <c r="K318" s="115">
        <v>1605</v>
      </c>
      <c r="L318" s="115">
        <v>5</v>
      </c>
      <c r="M318" s="4" t="s">
        <v>3</v>
      </c>
      <c r="N318" s="4" t="s">
        <v>1091</v>
      </c>
      <c r="O318" s="159">
        <v>192669.75</v>
      </c>
      <c r="P318" s="143" t="s">
        <v>1095</v>
      </c>
      <c r="Q318" s="167"/>
      <c r="R318" s="167"/>
      <c r="GQ318" s="25"/>
      <c r="GR318" s="25"/>
      <c r="GS318" s="25"/>
      <c r="GT318" s="25"/>
      <c r="GU318" s="26"/>
      <c r="GV318" s="27"/>
      <c r="GZ318" s="34"/>
      <c r="HA318" s="34"/>
      <c r="HB318" s="35"/>
    </row>
    <row r="319" spans="1:213" ht="11.25">
      <c r="A319" s="9">
        <v>313</v>
      </c>
      <c r="B319" s="80" t="s">
        <v>1043</v>
      </c>
      <c r="C319" s="9" t="s">
        <v>1007</v>
      </c>
      <c r="D319" s="7" t="s">
        <v>701</v>
      </c>
      <c r="E319" s="40" t="s">
        <v>702</v>
      </c>
      <c r="F319" s="3" t="s">
        <v>703</v>
      </c>
      <c r="G319" s="7" t="s">
        <v>734</v>
      </c>
      <c r="H319" s="4">
        <v>38838</v>
      </c>
      <c r="I319" s="115">
        <v>85</v>
      </c>
      <c r="J319" s="115">
        <v>2402</v>
      </c>
      <c r="K319" s="115">
        <v>4100</v>
      </c>
      <c r="L319" s="115">
        <v>17</v>
      </c>
      <c r="M319" s="4" t="s">
        <v>1053</v>
      </c>
      <c r="N319" s="4" t="s">
        <v>1091</v>
      </c>
      <c r="O319" s="159">
        <v>234650</v>
      </c>
      <c r="P319" s="143" t="s">
        <v>1052</v>
      </c>
      <c r="Q319" s="167"/>
      <c r="R319" s="167"/>
      <c r="GT319" s="25"/>
      <c r="GU319" s="25"/>
      <c r="GV319" s="25"/>
      <c r="HC319" s="34"/>
      <c r="HD319" s="34"/>
      <c r="HE319" s="35"/>
    </row>
    <row r="320" spans="1:210" ht="11.25">
      <c r="A320" s="9">
        <v>314</v>
      </c>
      <c r="B320" s="80" t="s">
        <v>1044</v>
      </c>
      <c r="C320" s="9" t="s">
        <v>1007</v>
      </c>
      <c r="D320" s="7" t="s">
        <v>704</v>
      </c>
      <c r="E320" s="40" t="s">
        <v>705</v>
      </c>
      <c r="F320" s="3" t="s">
        <v>17</v>
      </c>
      <c r="G320" s="7" t="s">
        <v>41</v>
      </c>
      <c r="H320" s="4">
        <v>38231</v>
      </c>
      <c r="I320" s="115">
        <v>62</v>
      </c>
      <c r="J320" s="115">
        <v>1998</v>
      </c>
      <c r="K320" s="115">
        <v>2950</v>
      </c>
      <c r="L320" s="115">
        <v>6</v>
      </c>
      <c r="M320" s="4" t="s">
        <v>1053</v>
      </c>
      <c r="N320" s="4" t="s">
        <v>1091</v>
      </c>
      <c r="O320" s="159">
        <v>204083.75</v>
      </c>
      <c r="P320" s="143" t="s">
        <v>1095</v>
      </c>
      <c r="Q320" s="167"/>
      <c r="R320" s="167"/>
      <c r="GQ320" s="25"/>
      <c r="GR320" s="25"/>
      <c r="GS320" s="25"/>
      <c r="GT320" s="25"/>
      <c r="GU320" s="26"/>
      <c r="GV320" s="27"/>
      <c r="GZ320" s="34"/>
      <c r="HA320" s="34"/>
      <c r="HB320" s="35"/>
    </row>
    <row r="321" spans="1:210" ht="11.25">
      <c r="A321" s="9">
        <v>315</v>
      </c>
      <c r="B321" s="80" t="s">
        <v>1044</v>
      </c>
      <c r="C321" s="9" t="s">
        <v>1007</v>
      </c>
      <c r="D321" s="7" t="s">
        <v>706</v>
      </c>
      <c r="E321" s="40" t="s">
        <v>707</v>
      </c>
      <c r="F321" s="3" t="s">
        <v>17</v>
      </c>
      <c r="G321" s="7" t="s">
        <v>346</v>
      </c>
      <c r="H321" s="4">
        <v>39692</v>
      </c>
      <c r="I321" s="115">
        <v>75</v>
      </c>
      <c r="J321" s="115">
        <v>1595</v>
      </c>
      <c r="K321" s="115">
        <v>1915</v>
      </c>
      <c r="L321" s="115">
        <v>5</v>
      </c>
      <c r="M321" s="4" t="s">
        <v>3</v>
      </c>
      <c r="N321" s="4" t="s">
        <v>1091</v>
      </c>
      <c r="O321" s="159">
        <v>287924</v>
      </c>
      <c r="P321" s="143" t="s">
        <v>1095</v>
      </c>
      <c r="Q321" s="167"/>
      <c r="R321" s="167"/>
      <c r="GQ321" s="25"/>
      <c r="GR321" s="25"/>
      <c r="GS321" s="25"/>
      <c r="GT321" s="25"/>
      <c r="GU321" s="26"/>
      <c r="GV321" s="27"/>
      <c r="GZ321" s="34"/>
      <c r="HA321" s="34"/>
      <c r="HB321" s="35"/>
    </row>
    <row r="322" spans="1:213" ht="11.25">
      <c r="A322" s="9">
        <v>316</v>
      </c>
      <c r="B322" s="80" t="s">
        <v>1045</v>
      </c>
      <c r="C322" s="9" t="s">
        <v>1007</v>
      </c>
      <c r="D322" s="7" t="s">
        <v>708</v>
      </c>
      <c r="E322" s="40" t="s">
        <v>709</v>
      </c>
      <c r="F322" s="3" t="s">
        <v>17</v>
      </c>
      <c r="G322" s="7" t="s">
        <v>18</v>
      </c>
      <c r="H322" s="4">
        <v>39234</v>
      </c>
      <c r="I322" s="115">
        <v>47</v>
      </c>
      <c r="J322" s="115">
        <v>1198</v>
      </c>
      <c r="K322" s="115">
        <v>1605</v>
      </c>
      <c r="L322" s="115">
        <v>5</v>
      </c>
      <c r="M322" s="4" t="s">
        <v>3</v>
      </c>
      <c r="N322" s="4" t="s">
        <v>1091</v>
      </c>
      <c r="O322" s="159">
        <v>176514</v>
      </c>
      <c r="P322" s="143" t="s">
        <v>1095</v>
      </c>
      <c r="Q322" s="167"/>
      <c r="R322" s="167"/>
      <c r="GT322" s="25"/>
      <c r="GU322" s="25"/>
      <c r="GV322" s="25"/>
      <c r="HC322" s="34"/>
      <c r="HD322" s="34"/>
      <c r="HE322" s="35"/>
    </row>
    <row r="323" spans="1:210" ht="11.25">
      <c r="A323" s="9">
        <v>317</v>
      </c>
      <c r="B323" s="80" t="s">
        <v>1045</v>
      </c>
      <c r="C323" s="9" t="s">
        <v>1007</v>
      </c>
      <c r="D323" s="7" t="s">
        <v>710</v>
      </c>
      <c r="E323" s="40" t="s">
        <v>711</v>
      </c>
      <c r="F323" s="3" t="s">
        <v>17</v>
      </c>
      <c r="G323" s="7" t="s">
        <v>18</v>
      </c>
      <c r="H323" s="4">
        <v>39539</v>
      </c>
      <c r="I323" s="115">
        <v>44</v>
      </c>
      <c r="J323" s="115">
        <v>1198</v>
      </c>
      <c r="K323" s="115">
        <v>1555</v>
      </c>
      <c r="L323" s="115">
        <v>5</v>
      </c>
      <c r="M323" s="4" t="s">
        <v>3</v>
      </c>
      <c r="N323" s="4" t="s">
        <v>1091</v>
      </c>
      <c r="O323" s="159">
        <v>175119</v>
      </c>
      <c r="P323" s="143" t="s">
        <v>1095</v>
      </c>
      <c r="Q323" s="167"/>
      <c r="R323" s="167"/>
      <c r="GQ323" s="25"/>
      <c r="GR323" s="25"/>
      <c r="GS323" s="25"/>
      <c r="GT323" s="25"/>
      <c r="GU323" s="26"/>
      <c r="GV323" s="27"/>
      <c r="GZ323" s="34"/>
      <c r="HA323" s="34"/>
      <c r="HB323" s="35"/>
    </row>
    <row r="324" spans="1:213" ht="11.25">
      <c r="A324" s="9">
        <v>318</v>
      </c>
      <c r="B324" s="80" t="s">
        <v>1025</v>
      </c>
      <c r="C324" s="9" t="s">
        <v>1007</v>
      </c>
      <c r="D324" s="7" t="s">
        <v>712</v>
      </c>
      <c r="E324" s="40" t="s">
        <v>713</v>
      </c>
      <c r="F324" s="3" t="s">
        <v>1</v>
      </c>
      <c r="G324" s="7" t="s">
        <v>714</v>
      </c>
      <c r="H324" s="4">
        <v>40483</v>
      </c>
      <c r="I324" s="115">
        <v>160</v>
      </c>
      <c r="J324" s="115">
        <v>5880</v>
      </c>
      <c r="K324" s="115">
        <v>14000</v>
      </c>
      <c r="L324" s="115">
        <v>3</v>
      </c>
      <c r="M324" s="4" t="s">
        <v>1053</v>
      </c>
      <c r="N324" s="4" t="s">
        <v>1091</v>
      </c>
      <c r="O324" s="159">
        <v>947240</v>
      </c>
      <c r="P324" s="143" t="s">
        <v>1052</v>
      </c>
      <c r="Q324" s="167"/>
      <c r="R324" s="167"/>
      <c r="GT324" s="25"/>
      <c r="GU324" s="25"/>
      <c r="GV324" s="25"/>
      <c r="HC324" s="34"/>
      <c r="HD324" s="34"/>
      <c r="HE324" s="35"/>
    </row>
    <row r="325" spans="1:210" ht="11.25">
      <c r="A325" s="9">
        <v>319</v>
      </c>
      <c r="B325" s="80" t="s">
        <v>1012</v>
      </c>
      <c r="C325" s="9" t="s">
        <v>1007</v>
      </c>
      <c r="D325" s="7" t="s">
        <v>715</v>
      </c>
      <c r="E325" s="40" t="s">
        <v>716</v>
      </c>
      <c r="F325" s="3" t="s">
        <v>17</v>
      </c>
      <c r="G325" s="7" t="s">
        <v>625</v>
      </c>
      <c r="H325" s="4">
        <v>38961</v>
      </c>
      <c r="I325" s="115">
        <v>80</v>
      </c>
      <c r="J325" s="115">
        <v>1560</v>
      </c>
      <c r="K325" s="115">
        <v>2020</v>
      </c>
      <c r="L325" s="115">
        <v>5</v>
      </c>
      <c r="M325" s="4" t="s">
        <v>1053</v>
      </c>
      <c r="N325" s="4" t="s">
        <v>1091</v>
      </c>
      <c r="O325" s="159">
        <v>246636</v>
      </c>
      <c r="P325" s="143" t="s">
        <v>1095</v>
      </c>
      <c r="Q325" s="167"/>
      <c r="R325" s="167"/>
      <c r="GQ325" s="25"/>
      <c r="GR325" s="25"/>
      <c r="GS325" s="25"/>
      <c r="GT325" s="25"/>
      <c r="GU325" s="26"/>
      <c r="GV325" s="27"/>
      <c r="GZ325" s="34"/>
      <c r="HA325" s="34"/>
      <c r="HB325" s="35"/>
    </row>
    <row r="326" spans="1:210" ht="11.25">
      <c r="A326" s="9">
        <v>320</v>
      </c>
      <c r="B326" s="80" t="s">
        <v>1012</v>
      </c>
      <c r="C326" s="9" t="s">
        <v>1007</v>
      </c>
      <c r="D326" s="7" t="s">
        <v>717</v>
      </c>
      <c r="E326" s="40" t="s">
        <v>718</v>
      </c>
      <c r="F326" s="3" t="s">
        <v>3</v>
      </c>
      <c r="G326" s="7" t="s">
        <v>719</v>
      </c>
      <c r="H326" s="4">
        <v>37742</v>
      </c>
      <c r="I326" s="115">
        <v>9</v>
      </c>
      <c r="J326" s="115">
        <v>124</v>
      </c>
      <c r="K326" s="115">
        <v>315</v>
      </c>
      <c r="L326" s="115">
        <v>2</v>
      </c>
      <c r="M326" s="4" t="s">
        <v>3</v>
      </c>
      <c r="N326" s="4" t="s">
        <v>1091</v>
      </c>
      <c r="O326" s="159">
        <v>21683.75</v>
      </c>
      <c r="P326" s="143" t="s">
        <v>1095</v>
      </c>
      <c r="Q326" s="167"/>
      <c r="R326" s="167"/>
      <c r="GQ326" s="25"/>
      <c r="GR326" s="25"/>
      <c r="GS326" s="25"/>
      <c r="GT326" s="25"/>
      <c r="GU326" s="26"/>
      <c r="GV326" s="27"/>
      <c r="GZ326" s="34"/>
      <c r="HA326" s="34"/>
      <c r="HB326" s="35"/>
    </row>
    <row r="327" spans="1:210" ht="11.25">
      <c r="A327" s="9">
        <v>321</v>
      </c>
      <c r="B327" s="80" t="s">
        <v>1012</v>
      </c>
      <c r="C327" s="9" t="s">
        <v>1007</v>
      </c>
      <c r="D327" s="7" t="s">
        <v>720</v>
      </c>
      <c r="E327" s="40" t="s">
        <v>721</v>
      </c>
      <c r="F327" s="3" t="s">
        <v>3</v>
      </c>
      <c r="G327" s="7" t="s">
        <v>722</v>
      </c>
      <c r="H327" s="4">
        <v>38504</v>
      </c>
      <c r="I327" s="115">
        <v>14</v>
      </c>
      <c r="J327" s="115">
        <v>234</v>
      </c>
      <c r="K327" s="115">
        <v>325</v>
      </c>
      <c r="L327" s="115">
        <v>2</v>
      </c>
      <c r="M327" s="4" t="s">
        <v>3</v>
      </c>
      <c r="N327" s="4" t="s">
        <v>1091</v>
      </c>
      <c r="O327" s="159">
        <v>32789.25</v>
      </c>
      <c r="P327" s="143" t="s">
        <v>1095</v>
      </c>
      <c r="Q327" s="167"/>
      <c r="R327" s="167"/>
      <c r="GQ327" s="25"/>
      <c r="GR327" s="25"/>
      <c r="GS327" s="25"/>
      <c r="GT327" s="25"/>
      <c r="GU327" s="26"/>
      <c r="GV327" s="27"/>
      <c r="GZ327" s="34"/>
      <c r="HA327" s="34"/>
      <c r="HB327" s="35"/>
    </row>
    <row r="328" spans="1:210" ht="11.25">
      <c r="A328" s="9">
        <v>322</v>
      </c>
      <c r="B328" s="80" t="s">
        <v>1012</v>
      </c>
      <c r="C328" s="9" t="s">
        <v>1007</v>
      </c>
      <c r="D328" s="7" t="s">
        <v>1089</v>
      </c>
      <c r="E328" s="40" t="s">
        <v>723</v>
      </c>
      <c r="F328" s="3" t="s">
        <v>17</v>
      </c>
      <c r="G328" s="7" t="s">
        <v>445</v>
      </c>
      <c r="H328" s="4">
        <v>36861</v>
      </c>
      <c r="I328" s="115">
        <v>50</v>
      </c>
      <c r="J328" s="115">
        <v>1397</v>
      </c>
      <c r="K328" s="115">
        <v>1615</v>
      </c>
      <c r="L328" s="115">
        <v>5</v>
      </c>
      <c r="M328" s="4" t="s">
        <v>3</v>
      </c>
      <c r="N328" s="4" t="s">
        <v>1091</v>
      </c>
      <c r="O328" s="159">
        <v>45315</v>
      </c>
      <c r="P328" s="143" t="s">
        <v>1095</v>
      </c>
      <c r="Q328" s="167"/>
      <c r="R328" s="167"/>
      <c r="GQ328" s="25"/>
      <c r="GR328" s="25"/>
      <c r="GS328" s="25"/>
      <c r="GT328" s="25"/>
      <c r="GU328" s="26"/>
      <c r="GV328" s="27"/>
      <c r="GZ328" s="34"/>
      <c r="HA328" s="34"/>
      <c r="HB328" s="35"/>
    </row>
    <row r="329" spans="1:210" ht="11.25">
      <c r="A329" s="9">
        <v>323</v>
      </c>
      <c r="B329" s="80" t="s">
        <v>1012</v>
      </c>
      <c r="C329" s="9" t="s">
        <v>1007</v>
      </c>
      <c r="D329" s="7" t="s">
        <v>993</v>
      </c>
      <c r="E329" s="40" t="s">
        <v>724</v>
      </c>
      <c r="F329" s="3" t="s">
        <v>17</v>
      </c>
      <c r="G329" s="7" t="s">
        <v>346</v>
      </c>
      <c r="H329" s="4">
        <v>36526</v>
      </c>
      <c r="I329" s="115">
        <v>55</v>
      </c>
      <c r="J329" s="115">
        <v>1598</v>
      </c>
      <c r="K329" s="115">
        <v>1740</v>
      </c>
      <c r="L329" s="115">
        <v>5</v>
      </c>
      <c r="M329" s="4" t="s">
        <v>3</v>
      </c>
      <c r="N329" s="4" t="s">
        <v>1091</v>
      </c>
      <c r="O329" s="159">
        <v>56002.5</v>
      </c>
      <c r="P329" s="143" t="s">
        <v>1095</v>
      </c>
      <c r="Q329" s="167"/>
      <c r="R329" s="167"/>
      <c r="GQ329" s="25"/>
      <c r="GR329" s="25"/>
      <c r="GS329" s="25"/>
      <c r="GT329" s="25"/>
      <c r="GU329" s="26"/>
      <c r="GV329" s="27"/>
      <c r="GZ329" s="34"/>
      <c r="HA329" s="34"/>
      <c r="HB329" s="35"/>
    </row>
    <row r="330" spans="1:210" ht="11.25">
      <c r="A330" s="9">
        <v>324</v>
      </c>
      <c r="B330" s="80" t="s">
        <v>1012</v>
      </c>
      <c r="C330" s="9" t="s">
        <v>1007</v>
      </c>
      <c r="D330" s="7" t="s">
        <v>994</v>
      </c>
      <c r="E330" s="40" t="s">
        <v>725</v>
      </c>
      <c r="F330" s="3" t="s">
        <v>17</v>
      </c>
      <c r="G330" s="7" t="s">
        <v>1099</v>
      </c>
      <c r="H330" s="4">
        <v>37043</v>
      </c>
      <c r="I330" s="115">
        <v>66</v>
      </c>
      <c r="J330" s="115">
        <v>1997</v>
      </c>
      <c r="K330" s="115">
        <v>1760</v>
      </c>
      <c r="L330" s="115">
        <v>5</v>
      </c>
      <c r="M330" s="4" t="s">
        <v>3</v>
      </c>
      <c r="N330" s="4" t="s">
        <v>1091</v>
      </c>
      <c r="O330" s="159">
        <v>78897.5</v>
      </c>
      <c r="P330" s="143" t="s">
        <v>1095</v>
      </c>
      <c r="Q330" s="167"/>
      <c r="R330" s="167"/>
      <c r="GQ330" s="25"/>
      <c r="GR330" s="25"/>
      <c r="GS330" s="25"/>
      <c r="GT330" s="25"/>
      <c r="GU330" s="26"/>
      <c r="GV330" s="27"/>
      <c r="GZ330" s="34"/>
      <c r="HA330" s="34"/>
      <c r="HB330" s="35"/>
    </row>
    <row r="331" spans="1:210" ht="11.25">
      <c r="A331" s="9">
        <v>325</v>
      </c>
      <c r="B331" s="80" t="s">
        <v>1012</v>
      </c>
      <c r="C331" s="9" t="s">
        <v>1007</v>
      </c>
      <c r="D331" s="7" t="s">
        <v>726</v>
      </c>
      <c r="E331" s="40" t="s">
        <v>727</v>
      </c>
      <c r="F331" s="3" t="s">
        <v>67</v>
      </c>
      <c r="G331" s="7" t="s">
        <v>728</v>
      </c>
      <c r="H331" s="4">
        <v>39539</v>
      </c>
      <c r="I331" s="115" t="s">
        <v>1085</v>
      </c>
      <c r="J331" s="115" t="s">
        <v>1085</v>
      </c>
      <c r="K331" s="115">
        <v>1600</v>
      </c>
      <c r="L331" s="115" t="s">
        <v>1085</v>
      </c>
      <c r="M331" s="103">
        <v>0</v>
      </c>
      <c r="N331" s="4" t="s">
        <v>1091</v>
      </c>
      <c r="O331" s="159">
        <v>100745.97</v>
      </c>
      <c r="P331" s="143" t="s">
        <v>1095</v>
      </c>
      <c r="Q331" s="167"/>
      <c r="R331" s="167"/>
      <c r="GQ331" s="25"/>
      <c r="GR331" s="25"/>
      <c r="GS331" s="25"/>
      <c r="GT331" s="25"/>
      <c r="GU331" s="26"/>
      <c r="GV331" s="27"/>
      <c r="GZ331" s="34"/>
      <c r="HA331" s="34"/>
      <c r="HB331" s="35"/>
    </row>
    <row r="332" spans="1:213" ht="11.25">
      <c r="A332" s="9">
        <v>326</v>
      </c>
      <c r="B332" s="80" t="s">
        <v>1012</v>
      </c>
      <c r="C332" s="9" t="s">
        <v>1007</v>
      </c>
      <c r="D332" s="7" t="s">
        <v>729</v>
      </c>
      <c r="E332" s="40" t="s">
        <v>730</v>
      </c>
      <c r="F332" s="3" t="s">
        <v>1</v>
      </c>
      <c r="G332" s="7" t="s">
        <v>731</v>
      </c>
      <c r="H332" s="4">
        <v>39052</v>
      </c>
      <c r="I332" s="115">
        <v>176</v>
      </c>
      <c r="J332" s="115">
        <v>6871</v>
      </c>
      <c r="K332" s="115">
        <v>11990</v>
      </c>
      <c r="L332" s="115">
        <v>2</v>
      </c>
      <c r="M332" s="4" t="s">
        <v>1053</v>
      </c>
      <c r="N332" s="4" t="s">
        <v>1091</v>
      </c>
      <c r="O332" s="159">
        <v>558558</v>
      </c>
      <c r="P332" s="143" t="s">
        <v>1052</v>
      </c>
      <c r="Q332" s="167"/>
      <c r="R332" s="167"/>
      <c r="GT332" s="25"/>
      <c r="GU332" s="25"/>
      <c r="GV332" s="25"/>
      <c r="HC332" s="34"/>
      <c r="HD332" s="34"/>
      <c r="HE332" s="35"/>
    </row>
    <row r="333" spans="1:210" ht="11.25">
      <c r="A333" s="9">
        <v>327</v>
      </c>
      <c r="B333" s="80" t="s">
        <v>1012</v>
      </c>
      <c r="C333" s="9" t="s">
        <v>1007</v>
      </c>
      <c r="D333" s="7" t="s">
        <v>732</v>
      </c>
      <c r="E333" s="40" t="s">
        <v>733</v>
      </c>
      <c r="F333" s="3" t="s">
        <v>703</v>
      </c>
      <c r="G333" s="7" t="s">
        <v>734</v>
      </c>
      <c r="H333" s="4">
        <v>38899</v>
      </c>
      <c r="I333" s="115">
        <v>92</v>
      </c>
      <c r="J333" s="115">
        <v>2402</v>
      </c>
      <c r="K333" s="115">
        <v>3500</v>
      </c>
      <c r="L333" s="115">
        <v>9</v>
      </c>
      <c r="M333" s="4" t="s">
        <v>1053</v>
      </c>
      <c r="N333" s="4" t="s">
        <v>1091</v>
      </c>
      <c r="O333" s="159">
        <v>184632.5</v>
      </c>
      <c r="P333" s="143" t="s">
        <v>1095</v>
      </c>
      <c r="Q333" s="167"/>
      <c r="R333" s="167"/>
      <c r="GQ333" s="25"/>
      <c r="GR333" s="25"/>
      <c r="GS333" s="25"/>
      <c r="GT333" s="25"/>
      <c r="GU333" s="26"/>
      <c r="GV333" s="27"/>
      <c r="GZ333" s="34"/>
      <c r="HA333" s="34"/>
      <c r="HB333" s="35"/>
    </row>
    <row r="334" spans="1:210" ht="11.25">
      <c r="A334" s="9">
        <v>328</v>
      </c>
      <c r="B334" s="80" t="s">
        <v>1012</v>
      </c>
      <c r="C334" s="9" t="s">
        <v>1007</v>
      </c>
      <c r="D334" s="7" t="s">
        <v>735</v>
      </c>
      <c r="E334" s="40" t="s">
        <v>736</v>
      </c>
      <c r="F334" s="3" t="s">
        <v>1</v>
      </c>
      <c r="G334" s="7" t="s">
        <v>737</v>
      </c>
      <c r="H334" s="4">
        <v>38322</v>
      </c>
      <c r="I334" s="115">
        <v>92</v>
      </c>
      <c r="J334" s="115">
        <v>1998</v>
      </c>
      <c r="K334" s="115">
        <v>2800</v>
      </c>
      <c r="L334" s="115">
        <v>3</v>
      </c>
      <c r="M334" s="4" t="s">
        <v>1053</v>
      </c>
      <c r="N334" s="4" t="s">
        <v>1091</v>
      </c>
      <c r="O334" s="159">
        <v>123006</v>
      </c>
      <c r="P334" s="143" t="s">
        <v>1095</v>
      </c>
      <c r="Q334" s="167"/>
      <c r="R334" s="167"/>
      <c r="GQ334" s="25"/>
      <c r="GR334" s="25"/>
      <c r="GS334" s="25"/>
      <c r="GT334" s="25"/>
      <c r="GU334" s="26"/>
      <c r="GV334" s="27"/>
      <c r="GZ334" s="34"/>
      <c r="HA334" s="34"/>
      <c r="HB334" s="35"/>
    </row>
    <row r="335" spans="1:210" ht="11.25">
      <c r="A335" s="9">
        <v>329</v>
      </c>
      <c r="B335" s="80" t="s">
        <v>1046</v>
      </c>
      <c r="C335" s="9" t="s">
        <v>1007</v>
      </c>
      <c r="D335" s="7" t="s">
        <v>738</v>
      </c>
      <c r="E335" s="40" t="s">
        <v>739</v>
      </c>
      <c r="F335" s="3" t="s">
        <v>17</v>
      </c>
      <c r="G335" s="7" t="s">
        <v>558</v>
      </c>
      <c r="H335" s="4">
        <v>37895</v>
      </c>
      <c r="I335" s="115">
        <v>55</v>
      </c>
      <c r="J335" s="115">
        <v>1390</v>
      </c>
      <c r="K335" s="115">
        <v>1610</v>
      </c>
      <c r="L335" s="115">
        <v>5</v>
      </c>
      <c r="M335" s="4" t="s">
        <v>3</v>
      </c>
      <c r="N335" s="4" t="s">
        <v>1091</v>
      </c>
      <c r="O335" s="159">
        <v>73411.25</v>
      </c>
      <c r="P335" s="143" t="s">
        <v>1095</v>
      </c>
      <c r="Q335" s="167"/>
      <c r="R335" s="167"/>
      <c r="GQ335" s="25"/>
      <c r="GR335" s="25"/>
      <c r="GS335" s="25"/>
      <c r="GT335" s="25"/>
      <c r="GU335" s="26"/>
      <c r="GV335" s="27"/>
      <c r="GZ335" s="34"/>
      <c r="HA335" s="34"/>
      <c r="HB335" s="35"/>
    </row>
    <row r="336" spans="1:210" ht="11.25">
      <c r="A336" s="9">
        <v>330</v>
      </c>
      <c r="B336" s="80" t="s">
        <v>1046</v>
      </c>
      <c r="C336" s="9" t="s">
        <v>1007</v>
      </c>
      <c r="D336" s="7" t="s">
        <v>740</v>
      </c>
      <c r="E336" s="40" t="s">
        <v>741</v>
      </c>
      <c r="F336" s="3" t="s">
        <v>17</v>
      </c>
      <c r="G336" s="7" t="s">
        <v>328</v>
      </c>
      <c r="H336" s="4">
        <v>39692</v>
      </c>
      <c r="I336" s="115">
        <v>51</v>
      </c>
      <c r="J336" s="115">
        <v>1198</v>
      </c>
      <c r="K336" s="115">
        <v>1780</v>
      </c>
      <c r="L336" s="115">
        <v>5</v>
      </c>
      <c r="M336" s="4" t="s">
        <v>3</v>
      </c>
      <c r="N336" s="4" t="s">
        <v>1091</v>
      </c>
      <c r="O336" s="159">
        <v>114023</v>
      </c>
      <c r="P336" s="143" t="s">
        <v>1095</v>
      </c>
      <c r="Q336" s="167"/>
      <c r="R336" s="167"/>
      <c r="GQ336" s="25"/>
      <c r="GR336" s="25"/>
      <c r="GS336" s="25"/>
      <c r="GT336" s="25"/>
      <c r="GU336" s="26"/>
      <c r="GV336" s="27"/>
      <c r="GZ336" s="34"/>
      <c r="HA336" s="34"/>
      <c r="HB336" s="35"/>
    </row>
    <row r="337" spans="1:210" ht="11.25">
      <c r="A337" s="9">
        <v>331</v>
      </c>
      <c r="B337" s="80" t="s">
        <v>1008</v>
      </c>
      <c r="C337" s="9" t="s">
        <v>1007</v>
      </c>
      <c r="D337" s="7" t="s">
        <v>742</v>
      </c>
      <c r="E337" s="40" t="s">
        <v>743</v>
      </c>
      <c r="F337" s="3" t="s">
        <v>17</v>
      </c>
      <c r="G337" s="7" t="s">
        <v>151</v>
      </c>
      <c r="H337" s="4">
        <v>40057</v>
      </c>
      <c r="I337" s="115">
        <v>59</v>
      </c>
      <c r="J337" s="115">
        <v>1388</v>
      </c>
      <c r="K337" s="115">
        <v>1605</v>
      </c>
      <c r="L337" s="115">
        <v>5</v>
      </c>
      <c r="M337" s="4" t="s">
        <v>3</v>
      </c>
      <c r="N337" s="4" t="s">
        <v>1091</v>
      </c>
      <c r="O337" s="159">
        <v>189735</v>
      </c>
      <c r="P337" s="143" t="s">
        <v>1095</v>
      </c>
      <c r="Q337" s="167"/>
      <c r="R337" s="167"/>
      <c r="GQ337" s="25"/>
      <c r="GR337" s="25"/>
      <c r="GS337" s="25"/>
      <c r="GT337" s="25"/>
      <c r="GU337" s="26"/>
      <c r="GV337" s="27"/>
      <c r="GZ337" s="34"/>
      <c r="HA337" s="34"/>
      <c r="HB337" s="35"/>
    </row>
    <row r="338" spans="1:210" ht="11.25">
      <c r="A338" s="9">
        <v>332</v>
      </c>
      <c r="B338" s="80">
        <v>172</v>
      </c>
      <c r="C338" s="9" t="s">
        <v>1004</v>
      </c>
      <c r="D338" s="7" t="s">
        <v>995</v>
      </c>
      <c r="E338" s="40" t="s">
        <v>744</v>
      </c>
      <c r="F338" s="3" t="s">
        <v>17</v>
      </c>
      <c r="G338" s="106" t="s">
        <v>1100</v>
      </c>
      <c r="H338" s="4">
        <v>38596</v>
      </c>
      <c r="I338" s="115">
        <v>66</v>
      </c>
      <c r="J338" s="115">
        <v>1364</v>
      </c>
      <c r="K338" s="115">
        <v>1680</v>
      </c>
      <c r="L338" s="115">
        <v>5</v>
      </c>
      <c r="M338" s="4" t="s">
        <v>3</v>
      </c>
      <c r="N338" s="4" t="s">
        <v>1091</v>
      </c>
      <c r="O338" s="159">
        <v>126587.5</v>
      </c>
      <c r="P338" s="143" t="s">
        <v>1095</v>
      </c>
      <c r="Q338" s="167"/>
      <c r="R338" s="167"/>
      <c r="GQ338" s="25"/>
      <c r="GR338" s="25"/>
      <c r="GS338" s="25"/>
      <c r="GT338" s="25"/>
      <c r="GU338" s="26"/>
      <c r="GV338" s="27"/>
      <c r="GZ338" s="34"/>
      <c r="HA338" s="34"/>
      <c r="HB338" s="35"/>
    </row>
    <row r="339" spans="1:210" ht="11.25">
      <c r="A339" s="9">
        <v>333</v>
      </c>
      <c r="B339" s="80">
        <v>173</v>
      </c>
      <c r="C339" s="9" t="s">
        <v>1004</v>
      </c>
      <c r="D339" s="7" t="s">
        <v>745</v>
      </c>
      <c r="E339" s="40" t="s">
        <v>746</v>
      </c>
      <c r="F339" s="3" t="s">
        <v>17</v>
      </c>
      <c r="G339" s="7" t="s">
        <v>41</v>
      </c>
      <c r="H339" s="4">
        <v>40148</v>
      </c>
      <c r="I339" s="103">
        <v>63</v>
      </c>
      <c r="J339" s="103">
        <v>2398</v>
      </c>
      <c r="K339" s="103">
        <v>3000</v>
      </c>
      <c r="L339" s="103">
        <v>8</v>
      </c>
      <c r="M339" s="4" t="s">
        <v>1053</v>
      </c>
      <c r="N339" s="4" t="s">
        <v>1091</v>
      </c>
      <c r="O339" s="159">
        <v>616980</v>
      </c>
      <c r="P339" s="143" t="s">
        <v>1095</v>
      </c>
      <c r="Q339" s="167"/>
      <c r="R339" s="167"/>
      <c r="GQ339" s="25"/>
      <c r="GR339" s="25"/>
      <c r="GS339" s="25"/>
      <c r="GT339" s="25"/>
      <c r="GU339" s="26"/>
      <c r="GV339" s="27"/>
      <c r="GZ339" s="34"/>
      <c r="HA339" s="34"/>
      <c r="HB339" s="35"/>
    </row>
    <row r="340" spans="1:210" ht="11.25">
      <c r="A340" s="9">
        <v>334</v>
      </c>
      <c r="B340" s="80">
        <v>173</v>
      </c>
      <c r="C340" s="9" t="s">
        <v>1004</v>
      </c>
      <c r="D340" s="7" t="s">
        <v>747</v>
      </c>
      <c r="E340" s="40" t="s">
        <v>748</v>
      </c>
      <c r="F340" s="3" t="s">
        <v>17</v>
      </c>
      <c r="G340" s="7" t="s">
        <v>558</v>
      </c>
      <c r="H340" s="4">
        <v>37622</v>
      </c>
      <c r="I340" s="103">
        <v>50</v>
      </c>
      <c r="J340" s="103">
        <v>1397</v>
      </c>
      <c r="K340" s="103">
        <v>1615</v>
      </c>
      <c r="L340" s="103">
        <v>5</v>
      </c>
      <c r="M340" s="4" t="s">
        <v>3</v>
      </c>
      <c r="N340" s="4" t="s">
        <v>1091</v>
      </c>
      <c r="O340" s="159">
        <v>45389.1</v>
      </c>
      <c r="P340" s="143" t="s">
        <v>1095</v>
      </c>
      <c r="Q340" s="167"/>
      <c r="R340" s="167"/>
      <c r="GQ340" s="25"/>
      <c r="GR340" s="25"/>
      <c r="GS340" s="25"/>
      <c r="GT340" s="25"/>
      <c r="GU340" s="26"/>
      <c r="GV340" s="27"/>
      <c r="GZ340" s="34"/>
      <c r="HA340" s="34"/>
      <c r="HB340" s="35"/>
    </row>
    <row r="341" spans="1:210" ht="11.25">
      <c r="A341" s="9">
        <v>335</v>
      </c>
      <c r="B341" s="80">
        <v>173</v>
      </c>
      <c r="C341" s="9" t="s">
        <v>1004</v>
      </c>
      <c r="D341" s="7" t="s">
        <v>749</v>
      </c>
      <c r="E341" s="40" t="s">
        <v>750</v>
      </c>
      <c r="F341" s="3" t="s">
        <v>17</v>
      </c>
      <c r="G341" s="7" t="s">
        <v>18</v>
      </c>
      <c r="H341" s="4">
        <v>37591</v>
      </c>
      <c r="I341" s="103">
        <v>50</v>
      </c>
      <c r="J341" s="103">
        <v>1397</v>
      </c>
      <c r="K341" s="103">
        <v>1615</v>
      </c>
      <c r="L341" s="103">
        <v>5</v>
      </c>
      <c r="M341" s="4" t="s">
        <v>3</v>
      </c>
      <c r="N341" s="4" t="s">
        <v>1091</v>
      </c>
      <c r="O341" s="159">
        <v>47519</v>
      </c>
      <c r="P341" s="143" t="s">
        <v>1095</v>
      </c>
      <c r="Q341" s="167"/>
      <c r="R341" s="167"/>
      <c r="GQ341" s="25"/>
      <c r="GR341" s="25"/>
      <c r="GS341" s="25"/>
      <c r="GT341" s="25"/>
      <c r="GU341" s="26"/>
      <c r="GV341" s="27"/>
      <c r="GZ341" s="34"/>
      <c r="HA341" s="34"/>
      <c r="HB341" s="35"/>
    </row>
    <row r="342" spans="1:210" ht="11.25">
      <c r="A342" s="9">
        <v>336</v>
      </c>
      <c r="B342" s="80">
        <v>173</v>
      </c>
      <c r="C342" s="9" t="s">
        <v>1004</v>
      </c>
      <c r="D342" s="7" t="s">
        <v>751</v>
      </c>
      <c r="E342" s="40" t="s">
        <v>752</v>
      </c>
      <c r="F342" s="3" t="s">
        <v>17</v>
      </c>
      <c r="G342" s="7" t="s">
        <v>89</v>
      </c>
      <c r="H342" s="4">
        <v>40118</v>
      </c>
      <c r="I342" s="103">
        <v>66</v>
      </c>
      <c r="J342" s="103">
        <v>1753</v>
      </c>
      <c r="K342" s="103">
        <v>2110</v>
      </c>
      <c r="L342" s="103">
        <v>5</v>
      </c>
      <c r="M342" s="4" t="s">
        <v>1053</v>
      </c>
      <c r="N342" s="4" t="s">
        <v>1091</v>
      </c>
      <c r="O342" s="159">
        <v>295522.5</v>
      </c>
      <c r="P342" s="143" t="s">
        <v>1095</v>
      </c>
      <c r="Q342" s="167"/>
      <c r="R342" s="167"/>
      <c r="GQ342" s="25"/>
      <c r="GR342" s="25"/>
      <c r="GS342" s="25"/>
      <c r="GT342" s="25"/>
      <c r="GU342" s="26"/>
      <c r="GV342" s="27"/>
      <c r="GZ342" s="34"/>
      <c r="HA342" s="34"/>
      <c r="HB342" s="35"/>
    </row>
    <row r="343" spans="1:210" ht="11.25">
      <c r="A343" s="9">
        <v>337</v>
      </c>
      <c r="B343" s="80">
        <v>173</v>
      </c>
      <c r="C343" s="9" t="s">
        <v>1004</v>
      </c>
      <c r="D343" s="7" t="s">
        <v>753</v>
      </c>
      <c r="E343" s="40" t="s">
        <v>754</v>
      </c>
      <c r="F343" s="3" t="s">
        <v>755</v>
      </c>
      <c r="G343" s="7" t="s">
        <v>613</v>
      </c>
      <c r="H343" s="4">
        <v>37653</v>
      </c>
      <c r="I343" s="103">
        <v>62</v>
      </c>
      <c r="J343" s="103">
        <v>2000</v>
      </c>
      <c r="K343" s="103">
        <v>2900</v>
      </c>
      <c r="L343" s="103">
        <v>4</v>
      </c>
      <c r="M343" s="103" t="s">
        <v>1053</v>
      </c>
      <c r="N343" s="4" t="s">
        <v>1091</v>
      </c>
      <c r="O343" s="159">
        <v>101889.4</v>
      </c>
      <c r="P343" s="143" t="s">
        <v>1095</v>
      </c>
      <c r="Q343" s="167"/>
      <c r="R343" s="167"/>
      <c r="GQ343" s="25"/>
      <c r="GR343" s="25"/>
      <c r="GS343" s="25"/>
      <c r="GT343" s="25"/>
      <c r="GU343" s="26"/>
      <c r="GV343" s="27"/>
      <c r="GZ343" s="34"/>
      <c r="HA343" s="34"/>
      <c r="HB343" s="35"/>
    </row>
    <row r="344" spans="1:210" ht="11.25">
      <c r="A344" s="9">
        <v>338</v>
      </c>
      <c r="B344" s="80">
        <v>173</v>
      </c>
      <c r="C344" s="9" t="s">
        <v>1004</v>
      </c>
      <c r="D344" s="7" t="s">
        <v>756</v>
      </c>
      <c r="E344" s="40" t="s">
        <v>757</v>
      </c>
      <c r="F344" s="3" t="s">
        <v>755</v>
      </c>
      <c r="G344" s="7" t="s">
        <v>613</v>
      </c>
      <c r="H344" s="4">
        <v>37653</v>
      </c>
      <c r="I344" s="103">
        <v>62</v>
      </c>
      <c r="J344" s="103">
        <v>2000</v>
      </c>
      <c r="K344" s="103">
        <v>2900</v>
      </c>
      <c r="L344" s="103">
        <v>4</v>
      </c>
      <c r="M344" s="103" t="s">
        <v>1053</v>
      </c>
      <c r="N344" s="4" t="s">
        <v>1091</v>
      </c>
      <c r="O344" s="159">
        <v>101889.4</v>
      </c>
      <c r="P344" s="143" t="s">
        <v>1095</v>
      </c>
      <c r="Q344" s="167"/>
      <c r="R344" s="167"/>
      <c r="GQ344" s="25"/>
      <c r="GR344" s="25"/>
      <c r="GS344" s="25"/>
      <c r="GT344" s="25"/>
      <c r="GU344" s="26"/>
      <c r="GV344" s="27"/>
      <c r="GZ344" s="34"/>
      <c r="HA344" s="34"/>
      <c r="HB344" s="35"/>
    </row>
    <row r="345" spans="1:210" ht="11.25">
      <c r="A345" s="9">
        <v>339</v>
      </c>
      <c r="B345" s="80">
        <v>173</v>
      </c>
      <c r="C345" s="9" t="s">
        <v>1004</v>
      </c>
      <c r="D345" s="7" t="s">
        <v>758</v>
      </c>
      <c r="E345" s="40" t="s">
        <v>759</v>
      </c>
      <c r="F345" s="3" t="s">
        <v>755</v>
      </c>
      <c r="G345" s="7" t="s">
        <v>613</v>
      </c>
      <c r="H345" s="4">
        <v>38139</v>
      </c>
      <c r="I345" s="103">
        <v>62</v>
      </c>
      <c r="J345" s="103">
        <v>1997</v>
      </c>
      <c r="K345" s="103">
        <v>2900</v>
      </c>
      <c r="L345" s="103">
        <v>9</v>
      </c>
      <c r="M345" s="4" t="s">
        <v>1053</v>
      </c>
      <c r="N345" s="4" t="s">
        <v>1091</v>
      </c>
      <c r="O345" s="159">
        <v>176050.19999999998</v>
      </c>
      <c r="P345" s="143" t="s">
        <v>1095</v>
      </c>
      <c r="Q345" s="167"/>
      <c r="R345" s="167"/>
      <c r="GQ345" s="25"/>
      <c r="GR345" s="25"/>
      <c r="GS345" s="25"/>
      <c r="GT345" s="25"/>
      <c r="GU345" s="26"/>
      <c r="GV345" s="27"/>
      <c r="GZ345" s="34"/>
      <c r="HA345" s="34"/>
      <c r="HB345" s="35"/>
    </row>
    <row r="346" spans="1:210" ht="11.25">
      <c r="A346" s="9">
        <v>340</v>
      </c>
      <c r="B346" s="80">
        <v>173</v>
      </c>
      <c r="C346" s="9" t="s">
        <v>1004</v>
      </c>
      <c r="D346" s="7" t="s">
        <v>760</v>
      </c>
      <c r="E346" s="40" t="s">
        <v>761</v>
      </c>
      <c r="F346" s="3" t="s">
        <v>755</v>
      </c>
      <c r="G346" s="7" t="s">
        <v>613</v>
      </c>
      <c r="H346" s="4">
        <v>38139</v>
      </c>
      <c r="I346" s="103">
        <v>62</v>
      </c>
      <c r="J346" s="103">
        <v>1997</v>
      </c>
      <c r="K346" s="103">
        <v>2900</v>
      </c>
      <c r="L346" s="103">
        <v>9</v>
      </c>
      <c r="M346" s="4" t="s">
        <v>1053</v>
      </c>
      <c r="N346" s="4" t="s">
        <v>1091</v>
      </c>
      <c r="O346" s="159">
        <v>176050.19999999998</v>
      </c>
      <c r="P346" s="143" t="s">
        <v>1095</v>
      </c>
      <c r="Q346" s="167"/>
      <c r="R346" s="167"/>
      <c r="GQ346" s="25"/>
      <c r="GR346" s="25"/>
      <c r="GS346" s="25"/>
      <c r="GT346" s="25"/>
      <c r="GU346" s="26"/>
      <c r="GV346" s="27"/>
      <c r="GZ346" s="34"/>
      <c r="HA346" s="34"/>
      <c r="HB346" s="35"/>
    </row>
    <row r="347" spans="1:210" ht="11.25">
      <c r="A347" s="9">
        <v>341</v>
      </c>
      <c r="B347" s="80">
        <v>173</v>
      </c>
      <c r="C347" s="9" t="s">
        <v>1004</v>
      </c>
      <c r="D347" s="7" t="s">
        <v>762</v>
      </c>
      <c r="E347" s="40" t="s">
        <v>763</v>
      </c>
      <c r="F347" s="3" t="s">
        <v>755</v>
      </c>
      <c r="G347" s="7" t="s">
        <v>41</v>
      </c>
      <c r="H347" s="4">
        <v>38718</v>
      </c>
      <c r="I347" s="103">
        <v>62</v>
      </c>
      <c r="J347" s="103">
        <v>1998</v>
      </c>
      <c r="K347" s="103">
        <v>2020</v>
      </c>
      <c r="L347" s="103">
        <v>6</v>
      </c>
      <c r="M347" s="4" t="s">
        <v>1053</v>
      </c>
      <c r="N347" s="4" t="s">
        <v>1091</v>
      </c>
      <c r="O347" s="159">
        <v>232992.25</v>
      </c>
      <c r="P347" s="143" t="s">
        <v>1095</v>
      </c>
      <c r="Q347" s="167"/>
      <c r="R347" s="167"/>
      <c r="GQ347" s="25"/>
      <c r="GR347" s="25"/>
      <c r="GS347" s="25"/>
      <c r="GT347" s="25"/>
      <c r="GU347" s="26"/>
      <c r="GV347" s="27"/>
      <c r="GZ347" s="34"/>
      <c r="HA347" s="34"/>
      <c r="HB347" s="35"/>
    </row>
    <row r="348" spans="1:210" ht="11.25">
      <c r="A348" s="9">
        <v>342</v>
      </c>
      <c r="B348" s="80">
        <v>173</v>
      </c>
      <c r="C348" s="9" t="s">
        <v>1004</v>
      </c>
      <c r="D348" s="7" t="s">
        <v>764</v>
      </c>
      <c r="E348" s="40" t="s">
        <v>765</v>
      </c>
      <c r="F348" s="3" t="s">
        <v>17</v>
      </c>
      <c r="G348" s="7" t="s">
        <v>1107</v>
      </c>
      <c r="H348" s="4">
        <v>38596</v>
      </c>
      <c r="I348" s="103">
        <v>40</v>
      </c>
      <c r="J348" s="103">
        <v>1108</v>
      </c>
      <c r="K348" s="103">
        <v>1200</v>
      </c>
      <c r="L348" s="103">
        <v>5</v>
      </c>
      <c r="M348" s="4" t="s">
        <v>3</v>
      </c>
      <c r="N348" s="4" t="s">
        <v>1091</v>
      </c>
      <c r="O348" s="159">
        <v>75487.95</v>
      </c>
      <c r="P348" s="143" t="s">
        <v>1095</v>
      </c>
      <c r="Q348" s="167"/>
      <c r="R348" s="167"/>
      <c r="GQ348" s="25"/>
      <c r="GR348" s="25"/>
      <c r="GS348" s="25"/>
      <c r="GT348" s="25"/>
      <c r="GU348" s="26"/>
      <c r="GV348" s="27"/>
      <c r="GZ348" s="34"/>
      <c r="HA348" s="34"/>
      <c r="HB348" s="35"/>
    </row>
    <row r="349" spans="1:210" ht="11.25">
      <c r="A349" s="9">
        <v>343</v>
      </c>
      <c r="B349" s="80">
        <v>173</v>
      </c>
      <c r="C349" s="9" t="s">
        <v>1004</v>
      </c>
      <c r="D349" s="7" t="s">
        <v>766</v>
      </c>
      <c r="E349" s="40" t="s">
        <v>767</v>
      </c>
      <c r="F349" s="3" t="s">
        <v>17</v>
      </c>
      <c r="G349" s="7" t="s">
        <v>18</v>
      </c>
      <c r="H349" s="4">
        <v>38869</v>
      </c>
      <c r="I349" s="103">
        <v>40</v>
      </c>
      <c r="J349" s="103">
        <v>1198</v>
      </c>
      <c r="K349" s="103">
        <v>1615</v>
      </c>
      <c r="L349" s="103">
        <v>5</v>
      </c>
      <c r="M349" s="4" t="s">
        <v>3</v>
      </c>
      <c r="N349" s="4" t="s">
        <v>1091</v>
      </c>
      <c r="O349" s="159">
        <v>94816.65</v>
      </c>
      <c r="P349" s="143" t="s">
        <v>1095</v>
      </c>
      <c r="Q349" s="167"/>
      <c r="R349" s="167"/>
      <c r="GQ349" s="25"/>
      <c r="GR349" s="25"/>
      <c r="GS349" s="25"/>
      <c r="GT349" s="25"/>
      <c r="GU349" s="26"/>
      <c r="GV349" s="27"/>
      <c r="GZ349" s="34"/>
      <c r="HA349" s="34"/>
      <c r="HB349" s="35"/>
    </row>
    <row r="350" spans="1:210" ht="11.25">
      <c r="A350" s="9">
        <v>344</v>
      </c>
      <c r="B350" s="80">
        <v>173</v>
      </c>
      <c r="C350" s="9" t="s">
        <v>1004</v>
      </c>
      <c r="D350" s="7" t="s">
        <v>768</v>
      </c>
      <c r="E350" s="40" t="s">
        <v>769</v>
      </c>
      <c r="F350" s="3" t="s">
        <v>17</v>
      </c>
      <c r="G350" s="7" t="s">
        <v>1064</v>
      </c>
      <c r="H350" s="4">
        <v>38991</v>
      </c>
      <c r="I350" s="103">
        <v>103</v>
      </c>
      <c r="J350" s="103">
        <v>1968</v>
      </c>
      <c r="K350" s="103">
        <v>1700</v>
      </c>
      <c r="L350" s="103">
        <v>5</v>
      </c>
      <c r="M350" s="4" t="s">
        <v>1053</v>
      </c>
      <c r="N350" s="4" t="s">
        <v>1091</v>
      </c>
      <c r="O350" s="159">
        <v>288945.42000000004</v>
      </c>
      <c r="P350" s="143" t="s">
        <v>1095</v>
      </c>
      <c r="Q350" s="167"/>
      <c r="R350" s="167"/>
      <c r="GQ350" s="25"/>
      <c r="GR350" s="25"/>
      <c r="GS350" s="25"/>
      <c r="GT350" s="25"/>
      <c r="GU350" s="26"/>
      <c r="GV350" s="27"/>
      <c r="GZ350" s="34"/>
      <c r="HA350" s="34"/>
      <c r="HB350" s="35"/>
    </row>
    <row r="351" spans="1:210" ht="11.25">
      <c r="A351" s="9">
        <v>345</v>
      </c>
      <c r="B351" s="80">
        <v>173</v>
      </c>
      <c r="C351" s="9" t="s">
        <v>1004</v>
      </c>
      <c r="D351" s="7" t="s">
        <v>1060</v>
      </c>
      <c r="E351" s="40" t="s">
        <v>771</v>
      </c>
      <c r="F351" s="3" t="s">
        <v>755</v>
      </c>
      <c r="G351" s="7" t="s">
        <v>41</v>
      </c>
      <c r="H351" s="4">
        <v>39326</v>
      </c>
      <c r="I351" s="103">
        <v>63</v>
      </c>
      <c r="J351" s="103">
        <v>2198</v>
      </c>
      <c r="K351" s="103">
        <v>2600</v>
      </c>
      <c r="L351" s="103">
        <v>8</v>
      </c>
      <c r="M351" s="4" t="s">
        <v>1053</v>
      </c>
      <c r="N351" s="4" t="s">
        <v>1091</v>
      </c>
      <c r="O351" s="159">
        <v>377642.31</v>
      </c>
      <c r="P351" s="143" t="s">
        <v>1095</v>
      </c>
      <c r="Q351" s="167"/>
      <c r="R351" s="167"/>
      <c r="GQ351" s="25"/>
      <c r="GR351" s="25"/>
      <c r="GS351" s="25"/>
      <c r="GT351" s="25"/>
      <c r="GU351" s="26"/>
      <c r="GV351" s="27"/>
      <c r="GZ351" s="34"/>
      <c r="HA351" s="34"/>
      <c r="HB351" s="35"/>
    </row>
    <row r="352" spans="1:210" ht="11.25">
      <c r="A352" s="9">
        <v>346</v>
      </c>
      <c r="B352" s="80">
        <v>175</v>
      </c>
      <c r="C352" s="9" t="s">
        <v>1004</v>
      </c>
      <c r="D352" s="7" t="s">
        <v>772</v>
      </c>
      <c r="E352" s="40" t="s">
        <v>773</v>
      </c>
      <c r="F352" s="3" t="s">
        <v>17</v>
      </c>
      <c r="G352" s="7" t="s">
        <v>337</v>
      </c>
      <c r="H352" s="4">
        <v>39264</v>
      </c>
      <c r="I352" s="115">
        <v>74</v>
      </c>
      <c r="J352" s="115">
        <v>1896</v>
      </c>
      <c r="K352" s="115">
        <v>1855</v>
      </c>
      <c r="L352" s="115">
        <v>5</v>
      </c>
      <c r="M352" s="4" t="s">
        <v>1053</v>
      </c>
      <c r="N352" s="4" t="s">
        <v>1091</v>
      </c>
      <c r="O352" s="159">
        <v>254313.15000000002</v>
      </c>
      <c r="P352" s="143" t="s">
        <v>1095</v>
      </c>
      <c r="Q352" s="167"/>
      <c r="R352" s="167"/>
      <c r="GQ352" s="25"/>
      <c r="GR352" s="25"/>
      <c r="GS352" s="25"/>
      <c r="GT352" s="25"/>
      <c r="GU352" s="26"/>
      <c r="GV352" s="27"/>
      <c r="GZ352" s="34"/>
      <c r="HA352" s="34"/>
      <c r="HB352" s="35"/>
    </row>
    <row r="353" spans="1:210" ht="11.25">
      <c r="A353" s="9">
        <v>347</v>
      </c>
      <c r="B353" s="80">
        <v>175</v>
      </c>
      <c r="C353" s="9" t="s">
        <v>1004</v>
      </c>
      <c r="D353" s="7" t="s">
        <v>774</v>
      </c>
      <c r="E353" s="40" t="s">
        <v>775</v>
      </c>
      <c r="F353" s="3" t="s">
        <v>17</v>
      </c>
      <c r="G353" s="7" t="s">
        <v>1096</v>
      </c>
      <c r="H353" s="4">
        <v>38808</v>
      </c>
      <c r="I353" s="115">
        <v>59</v>
      </c>
      <c r="J353" s="115">
        <v>1422</v>
      </c>
      <c r="K353" s="115">
        <v>1680</v>
      </c>
      <c r="L353" s="115">
        <v>5</v>
      </c>
      <c r="M353" s="4" t="s">
        <v>1053</v>
      </c>
      <c r="N353" s="4" t="s">
        <v>1091</v>
      </c>
      <c r="O353" s="159">
        <v>154683.75</v>
      </c>
      <c r="P353" s="143" t="s">
        <v>1095</v>
      </c>
      <c r="Q353" s="167"/>
      <c r="R353" s="167"/>
      <c r="GQ353" s="25"/>
      <c r="GR353" s="25"/>
      <c r="GS353" s="25"/>
      <c r="GT353" s="25"/>
      <c r="GU353" s="26"/>
      <c r="GV353" s="27"/>
      <c r="GZ353" s="34"/>
      <c r="HA353" s="34"/>
      <c r="HB353" s="35"/>
    </row>
    <row r="354" spans="1:210" ht="11.25">
      <c r="A354" s="9">
        <v>348</v>
      </c>
      <c r="B354" s="80">
        <v>176</v>
      </c>
      <c r="C354" s="9" t="s">
        <v>1004</v>
      </c>
      <c r="D354" s="7" t="s">
        <v>776</v>
      </c>
      <c r="E354" s="40" t="s">
        <v>777</v>
      </c>
      <c r="F354" s="3" t="s">
        <v>17</v>
      </c>
      <c r="G354" s="7" t="s">
        <v>558</v>
      </c>
      <c r="H354" s="4">
        <v>37561</v>
      </c>
      <c r="I354" s="115">
        <v>55</v>
      </c>
      <c r="J354" s="115">
        <v>1396</v>
      </c>
      <c r="K354" s="115">
        <v>1610</v>
      </c>
      <c r="L354" s="115">
        <v>5</v>
      </c>
      <c r="M354" s="4" t="s">
        <v>3</v>
      </c>
      <c r="N354" s="4" t="s">
        <v>1091</v>
      </c>
      <c r="O354" s="159">
        <v>96923.75</v>
      </c>
      <c r="P354" s="143" t="s">
        <v>1095</v>
      </c>
      <c r="Q354" s="167"/>
      <c r="R354" s="167"/>
      <c r="GQ354" s="25"/>
      <c r="GR354" s="25"/>
      <c r="GS354" s="25"/>
      <c r="GT354" s="25"/>
      <c r="GU354" s="26"/>
      <c r="GV354" s="27"/>
      <c r="GZ354" s="34"/>
      <c r="HA354" s="34"/>
      <c r="HB354" s="35"/>
    </row>
    <row r="355" spans="1:210" ht="11.25">
      <c r="A355" s="9">
        <v>349</v>
      </c>
      <c r="B355" s="80">
        <v>176</v>
      </c>
      <c r="C355" s="9" t="s">
        <v>1004</v>
      </c>
      <c r="D355" s="7" t="s">
        <v>778</v>
      </c>
      <c r="E355" s="40" t="s">
        <v>779</v>
      </c>
      <c r="F355" s="3" t="s">
        <v>17</v>
      </c>
      <c r="G355" s="7" t="s">
        <v>1098</v>
      </c>
      <c r="H355" s="4">
        <v>40817</v>
      </c>
      <c r="I355" s="115">
        <v>77</v>
      </c>
      <c r="J355" s="115">
        <v>1197</v>
      </c>
      <c r="K355" s="115">
        <v>2265</v>
      </c>
      <c r="L355" s="115">
        <v>5</v>
      </c>
      <c r="M355" s="4" t="s">
        <v>3</v>
      </c>
      <c r="N355" s="4" t="s">
        <v>1091</v>
      </c>
      <c r="O355" s="159">
        <v>423300</v>
      </c>
      <c r="P355" s="143" t="s">
        <v>1095</v>
      </c>
      <c r="Q355" s="167"/>
      <c r="R355" s="167"/>
      <c r="GQ355" s="25"/>
      <c r="GR355" s="25"/>
      <c r="GS355" s="25"/>
      <c r="GT355" s="25"/>
      <c r="GU355" s="26"/>
      <c r="GV355" s="27"/>
      <c r="GZ355" s="34"/>
      <c r="HA355" s="34"/>
      <c r="HB355" s="35"/>
    </row>
    <row r="356" spans="1:210" ht="11.25">
      <c r="A356" s="9">
        <v>350</v>
      </c>
      <c r="B356" s="80">
        <v>178</v>
      </c>
      <c r="C356" s="9" t="s">
        <v>1004</v>
      </c>
      <c r="D356" s="7" t="s">
        <v>780</v>
      </c>
      <c r="E356" s="40" t="s">
        <v>781</v>
      </c>
      <c r="F356" s="3" t="s">
        <v>17</v>
      </c>
      <c r="G356" s="7" t="s">
        <v>18</v>
      </c>
      <c r="H356" s="4">
        <v>37530</v>
      </c>
      <c r="I356" s="115">
        <v>50</v>
      </c>
      <c r="J356" s="115">
        <v>1397</v>
      </c>
      <c r="K356" s="115">
        <v>1580</v>
      </c>
      <c r="L356" s="115">
        <v>5</v>
      </c>
      <c r="M356" s="4" t="s">
        <v>3</v>
      </c>
      <c r="N356" s="4" t="s">
        <v>1091</v>
      </c>
      <c r="O356" s="159">
        <v>81555.59999999999</v>
      </c>
      <c r="P356" s="143" t="s">
        <v>1095</v>
      </c>
      <c r="Q356" s="167"/>
      <c r="R356" s="167"/>
      <c r="GQ356" s="25"/>
      <c r="GR356" s="25"/>
      <c r="GS356" s="25"/>
      <c r="GT356" s="25"/>
      <c r="GU356" s="26"/>
      <c r="GV356" s="27"/>
      <c r="GZ356" s="34"/>
      <c r="HA356" s="34"/>
      <c r="HB356" s="35"/>
    </row>
    <row r="357" spans="1:210" ht="11.25">
      <c r="A357" s="9">
        <v>351</v>
      </c>
      <c r="B357" s="80">
        <v>178</v>
      </c>
      <c r="C357" s="9" t="s">
        <v>1004</v>
      </c>
      <c r="D357" s="7" t="s">
        <v>782</v>
      </c>
      <c r="E357" s="40" t="s">
        <v>783</v>
      </c>
      <c r="F357" s="3" t="s">
        <v>17</v>
      </c>
      <c r="G357" s="7" t="s">
        <v>784</v>
      </c>
      <c r="H357" s="4">
        <v>39448</v>
      </c>
      <c r="I357" s="115">
        <v>47</v>
      </c>
      <c r="J357" s="115">
        <v>1198</v>
      </c>
      <c r="K357" s="115">
        <v>1605</v>
      </c>
      <c r="L357" s="115">
        <v>5</v>
      </c>
      <c r="M357" s="4" t="s">
        <v>3</v>
      </c>
      <c r="N357" s="4" t="s">
        <v>1091</v>
      </c>
      <c r="O357" s="159">
        <v>142647.12</v>
      </c>
      <c r="P357" s="143" t="s">
        <v>1095</v>
      </c>
      <c r="Q357" s="167"/>
      <c r="R357" s="167"/>
      <c r="GQ357" s="25"/>
      <c r="GR357" s="25"/>
      <c r="GS357" s="25"/>
      <c r="GT357" s="25"/>
      <c r="GU357" s="26"/>
      <c r="GV357" s="27"/>
      <c r="GZ357" s="34"/>
      <c r="HA357" s="34"/>
      <c r="HB357" s="35"/>
    </row>
    <row r="358" spans="1:210" ht="11.25">
      <c r="A358" s="9">
        <v>352</v>
      </c>
      <c r="B358" s="80">
        <v>178</v>
      </c>
      <c r="C358" s="9" t="s">
        <v>1004</v>
      </c>
      <c r="D358" s="7" t="s">
        <v>785</v>
      </c>
      <c r="E358" s="40" t="s">
        <v>786</v>
      </c>
      <c r="F358" s="3" t="s">
        <v>17</v>
      </c>
      <c r="G358" s="7" t="s">
        <v>337</v>
      </c>
      <c r="H358" s="4">
        <v>39052</v>
      </c>
      <c r="I358" s="115">
        <v>75</v>
      </c>
      <c r="J358" s="115">
        <v>1595</v>
      </c>
      <c r="K358" s="115">
        <v>1915</v>
      </c>
      <c r="L358" s="115">
        <v>5</v>
      </c>
      <c r="M358" s="4" t="s">
        <v>3</v>
      </c>
      <c r="N358" s="4" t="s">
        <v>1091</v>
      </c>
      <c r="O358" s="159">
        <v>101556</v>
      </c>
      <c r="P358" s="143" t="s">
        <v>1095</v>
      </c>
      <c r="Q358" s="167"/>
      <c r="R358" s="167"/>
      <c r="GQ358" s="25"/>
      <c r="GR358" s="25"/>
      <c r="GS358" s="25"/>
      <c r="GT358" s="25"/>
      <c r="GU358" s="26"/>
      <c r="GV358" s="27"/>
      <c r="GZ358" s="34"/>
      <c r="HA358" s="34"/>
      <c r="HB358" s="35"/>
    </row>
    <row r="359" spans="1:210" ht="11.25">
      <c r="A359" s="9">
        <v>353</v>
      </c>
      <c r="B359" s="80">
        <v>178</v>
      </c>
      <c r="C359" s="9" t="s">
        <v>1004</v>
      </c>
      <c r="D359" s="7" t="s">
        <v>787</v>
      </c>
      <c r="E359" s="40" t="s">
        <v>788</v>
      </c>
      <c r="F359" s="3" t="s">
        <v>1</v>
      </c>
      <c r="G359" s="7" t="s">
        <v>789</v>
      </c>
      <c r="H359" s="4">
        <v>40483</v>
      </c>
      <c r="I359" s="115">
        <v>130</v>
      </c>
      <c r="J359" s="115">
        <v>3920</v>
      </c>
      <c r="K359" s="115">
        <v>7490</v>
      </c>
      <c r="L359" s="115">
        <v>3</v>
      </c>
      <c r="M359" s="4" t="s">
        <v>1053</v>
      </c>
      <c r="N359" s="4" t="s">
        <v>1091</v>
      </c>
      <c r="O359" s="159">
        <v>488240</v>
      </c>
      <c r="P359" s="143" t="s">
        <v>1052</v>
      </c>
      <c r="Q359" s="167"/>
      <c r="R359" s="167"/>
      <c r="GQ359" s="25"/>
      <c r="GR359" s="25"/>
      <c r="GS359" s="25"/>
      <c r="GT359" s="25"/>
      <c r="GU359" s="26"/>
      <c r="GV359" s="27"/>
      <c r="GZ359" s="34"/>
      <c r="HA359" s="34"/>
      <c r="HB359" s="35"/>
    </row>
    <row r="360" spans="1:212" ht="11.25">
      <c r="A360" s="9">
        <v>354</v>
      </c>
      <c r="B360" s="80">
        <v>178</v>
      </c>
      <c r="C360" s="9" t="s">
        <v>1004</v>
      </c>
      <c r="D360" s="7" t="s">
        <v>790</v>
      </c>
      <c r="E360" s="40" t="s">
        <v>791</v>
      </c>
      <c r="F360" s="3" t="s">
        <v>17</v>
      </c>
      <c r="G360" s="7" t="s">
        <v>18</v>
      </c>
      <c r="H360" s="4">
        <v>39173</v>
      </c>
      <c r="I360" s="115">
        <v>47</v>
      </c>
      <c r="J360" s="115">
        <v>1198</v>
      </c>
      <c r="K360" s="115">
        <v>1605</v>
      </c>
      <c r="L360" s="115">
        <v>5</v>
      </c>
      <c r="M360" s="4" t="s">
        <v>3</v>
      </c>
      <c r="N360" s="4" t="s">
        <v>1091</v>
      </c>
      <c r="O360" s="159">
        <v>90675</v>
      </c>
      <c r="P360" s="143" t="s">
        <v>1095</v>
      </c>
      <c r="Q360" s="167"/>
      <c r="R360" s="167"/>
      <c r="GS360" s="25"/>
      <c r="GT360" s="25"/>
      <c r="GU360" s="25"/>
      <c r="GV360" s="25"/>
      <c r="HB360" s="34"/>
      <c r="HC360" s="34"/>
      <c r="HD360" s="35"/>
    </row>
    <row r="361" spans="1:210" ht="11.25">
      <c r="A361" s="9">
        <v>355</v>
      </c>
      <c r="B361" s="80">
        <v>180</v>
      </c>
      <c r="C361" s="9" t="s">
        <v>1004</v>
      </c>
      <c r="D361" s="7" t="s">
        <v>792</v>
      </c>
      <c r="E361" s="40" t="s">
        <v>793</v>
      </c>
      <c r="F361" s="3" t="s">
        <v>17</v>
      </c>
      <c r="G361" s="7" t="s">
        <v>41</v>
      </c>
      <c r="H361" s="4">
        <v>39934</v>
      </c>
      <c r="I361" s="115">
        <v>63</v>
      </c>
      <c r="J361" s="115">
        <v>2198</v>
      </c>
      <c r="K361" s="115">
        <v>2800</v>
      </c>
      <c r="L361" s="115">
        <v>3</v>
      </c>
      <c r="M361" s="4" t="s">
        <v>1053</v>
      </c>
      <c r="N361" s="4" t="s">
        <v>1091</v>
      </c>
      <c r="O361" s="159">
        <v>322140</v>
      </c>
      <c r="P361" s="143" t="s">
        <v>1095</v>
      </c>
      <c r="Q361" s="167"/>
      <c r="R361" s="167"/>
      <c r="GQ361" s="25"/>
      <c r="GR361" s="25"/>
      <c r="GS361" s="25"/>
      <c r="GT361" s="25"/>
      <c r="GU361" s="26"/>
      <c r="GV361" s="27"/>
      <c r="GZ361" s="34"/>
      <c r="HA361" s="34"/>
      <c r="HB361" s="35"/>
    </row>
    <row r="362" spans="1:210" ht="11.25">
      <c r="A362" s="9">
        <v>356</v>
      </c>
      <c r="B362" s="80">
        <v>180</v>
      </c>
      <c r="C362" s="9" t="s">
        <v>1004</v>
      </c>
      <c r="D362" s="7" t="s">
        <v>794</v>
      </c>
      <c r="E362" s="40" t="s">
        <v>795</v>
      </c>
      <c r="F362" s="3" t="s">
        <v>17</v>
      </c>
      <c r="G362" s="7" t="s">
        <v>558</v>
      </c>
      <c r="H362" s="4">
        <v>38200</v>
      </c>
      <c r="I362" s="115">
        <v>47</v>
      </c>
      <c r="J362" s="115">
        <v>1198</v>
      </c>
      <c r="K362" s="115">
        <v>1605</v>
      </c>
      <c r="L362" s="115">
        <v>5</v>
      </c>
      <c r="M362" s="4" t="s">
        <v>3</v>
      </c>
      <c r="N362" s="4" t="s">
        <v>1091</v>
      </c>
      <c r="O362" s="159">
        <v>89331.34999999999</v>
      </c>
      <c r="P362" s="143" t="s">
        <v>1095</v>
      </c>
      <c r="Q362" s="167"/>
      <c r="R362" s="167"/>
      <c r="GQ362" s="25"/>
      <c r="GR362" s="25"/>
      <c r="GS362" s="25"/>
      <c r="GT362" s="25"/>
      <c r="GU362" s="26"/>
      <c r="GV362" s="27"/>
      <c r="GZ362" s="34"/>
      <c r="HA362" s="34"/>
      <c r="HB362" s="35"/>
    </row>
    <row r="363" spans="1:210" ht="11.25">
      <c r="A363" s="9">
        <v>357</v>
      </c>
      <c r="B363" s="80">
        <v>180</v>
      </c>
      <c r="C363" s="9" t="s">
        <v>1004</v>
      </c>
      <c r="D363" s="7" t="s">
        <v>796</v>
      </c>
      <c r="E363" s="40" t="s">
        <v>797</v>
      </c>
      <c r="F363" s="3" t="s">
        <v>17</v>
      </c>
      <c r="G363" s="7" t="s">
        <v>1064</v>
      </c>
      <c r="H363" s="4">
        <v>38808</v>
      </c>
      <c r="I363" s="115">
        <v>77</v>
      </c>
      <c r="J363" s="115">
        <v>1896</v>
      </c>
      <c r="K363" s="115">
        <v>1985</v>
      </c>
      <c r="L363" s="115">
        <v>5</v>
      </c>
      <c r="M363" s="4" t="s">
        <v>3</v>
      </c>
      <c r="N363" s="4" t="s">
        <v>1091</v>
      </c>
      <c r="O363" s="159">
        <v>260157.5</v>
      </c>
      <c r="P363" s="143" t="s">
        <v>1095</v>
      </c>
      <c r="Q363" s="167"/>
      <c r="R363" s="167"/>
      <c r="GQ363" s="25"/>
      <c r="GR363" s="25"/>
      <c r="GS363" s="25"/>
      <c r="GT363" s="25"/>
      <c r="GU363" s="26"/>
      <c r="GV363" s="27"/>
      <c r="GZ363" s="34"/>
      <c r="HA363" s="34"/>
      <c r="HB363" s="35"/>
    </row>
    <row r="364" spans="1:210" ht="11.25">
      <c r="A364" s="9">
        <v>358</v>
      </c>
      <c r="B364" s="80">
        <v>180</v>
      </c>
      <c r="C364" s="9" t="s">
        <v>1004</v>
      </c>
      <c r="D364" s="7" t="s">
        <v>798</v>
      </c>
      <c r="E364" s="40" t="s">
        <v>799</v>
      </c>
      <c r="F364" s="3" t="s">
        <v>17</v>
      </c>
      <c r="G364" s="7" t="s">
        <v>558</v>
      </c>
      <c r="H364" s="4">
        <v>38961</v>
      </c>
      <c r="I364" s="115">
        <v>47</v>
      </c>
      <c r="J364" s="115">
        <v>1198</v>
      </c>
      <c r="K364" s="115">
        <v>1605</v>
      </c>
      <c r="L364" s="115">
        <v>5</v>
      </c>
      <c r="M364" s="4" t="s">
        <v>3</v>
      </c>
      <c r="N364" s="4" t="s">
        <v>1091</v>
      </c>
      <c r="O364" s="159">
        <v>121458.93000000001</v>
      </c>
      <c r="P364" s="143" t="s">
        <v>1095</v>
      </c>
      <c r="Q364" s="167"/>
      <c r="R364" s="167"/>
      <c r="GQ364" s="25"/>
      <c r="GR364" s="25"/>
      <c r="GS364" s="25"/>
      <c r="GT364" s="25"/>
      <c r="GU364" s="26"/>
      <c r="GV364" s="27"/>
      <c r="GZ364" s="34"/>
      <c r="HA364" s="34"/>
      <c r="HB364" s="35"/>
    </row>
    <row r="365" spans="1:210" ht="11.25">
      <c r="A365" s="9">
        <v>359</v>
      </c>
      <c r="B365" s="80">
        <v>180</v>
      </c>
      <c r="C365" s="9" t="s">
        <v>1004</v>
      </c>
      <c r="D365" s="7" t="s">
        <v>800</v>
      </c>
      <c r="E365" s="40" t="s">
        <v>801</v>
      </c>
      <c r="F365" s="3" t="s">
        <v>17</v>
      </c>
      <c r="G365" s="7" t="s">
        <v>802</v>
      </c>
      <c r="H365" s="4">
        <v>40695</v>
      </c>
      <c r="I365" s="115">
        <v>103</v>
      </c>
      <c r="J365" s="115">
        <v>1968</v>
      </c>
      <c r="K365" s="115">
        <v>2170</v>
      </c>
      <c r="L365" s="115">
        <v>5</v>
      </c>
      <c r="M365" s="4" t="s">
        <v>1053</v>
      </c>
      <c r="N365" s="4" t="s">
        <v>1091</v>
      </c>
      <c r="O365" s="159">
        <v>422450</v>
      </c>
      <c r="P365" s="143" t="s">
        <v>1095</v>
      </c>
      <c r="Q365" s="167"/>
      <c r="R365" s="167"/>
      <c r="GQ365" s="25"/>
      <c r="GR365" s="25"/>
      <c r="GS365" s="25"/>
      <c r="GT365" s="25"/>
      <c r="GU365" s="26"/>
      <c r="GV365" s="27"/>
      <c r="GZ365" s="34"/>
      <c r="HA365" s="34"/>
      <c r="HB365" s="35"/>
    </row>
    <row r="366" spans="1:210" ht="11.25">
      <c r="A366" s="9">
        <v>360</v>
      </c>
      <c r="B366" s="80">
        <v>182</v>
      </c>
      <c r="C366" s="9" t="s">
        <v>1004</v>
      </c>
      <c r="D366" s="7" t="s">
        <v>1061</v>
      </c>
      <c r="E366" s="40" t="s">
        <v>804</v>
      </c>
      <c r="F366" s="3" t="s">
        <v>17</v>
      </c>
      <c r="G366" s="7" t="s">
        <v>1097</v>
      </c>
      <c r="H366" s="4">
        <v>39783</v>
      </c>
      <c r="I366" s="103">
        <v>75</v>
      </c>
      <c r="J366" s="103">
        <v>1968</v>
      </c>
      <c r="K366" s="103">
        <v>2800</v>
      </c>
      <c r="L366" s="103">
        <v>8</v>
      </c>
      <c r="M366" s="103" t="s">
        <v>1053</v>
      </c>
      <c r="N366" s="4" t="s">
        <v>1091</v>
      </c>
      <c r="O366" s="159">
        <v>533944.3200000001</v>
      </c>
      <c r="P366" s="143" t="s">
        <v>1095</v>
      </c>
      <c r="Q366" s="167"/>
      <c r="R366" s="167"/>
      <c r="GQ366" s="25"/>
      <c r="GR366" s="25"/>
      <c r="GS366" s="25"/>
      <c r="GT366" s="25"/>
      <c r="GU366" s="26"/>
      <c r="GV366" s="27"/>
      <c r="GZ366" s="34"/>
      <c r="HA366" s="34"/>
      <c r="HB366" s="35"/>
    </row>
    <row r="367" spans="1:210" ht="11.25">
      <c r="A367" s="9">
        <v>361</v>
      </c>
      <c r="B367" s="80">
        <v>182</v>
      </c>
      <c r="C367" s="9" t="s">
        <v>1004</v>
      </c>
      <c r="D367" s="7" t="s">
        <v>805</v>
      </c>
      <c r="E367" s="40" t="s">
        <v>806</v>
      </c>
      <c r="F367" s="3" t="s">
        <v>17</v>
      </c>
      <c r="G367" s="7" t="s">
        <v>1098</v>
      </c>
      <c r="H367" s="4">
        <v>40148</v>
      </c>
      <c r="I367" s="115">
        <v>77</v>
      </c>
      <c r="J367" s="115">
        <v>1896</v>
      </c>
      <c r="K367" s="115">
        <v>2335</v>
      </c>
      <c r="L367" s="115">
        <v>7</v>
      </c>
      <c r="M367" s="4" t="s">
        <v>1053</v>
      </c>
      <c r="N367" s="4" t="s">
        <v>1091</v>
      </c>
      <c r="O367" s="159">
        <v>397897.5</v>
      </c>
      <c r="P367" s="143" t="s">
        <v>1095</v>
      </c>
      <c r="Q367" s="167"/>
      <c r="R367" s="167"/>
      <c r="GQ367" s="25"/>
      <c r="GR367" s="25"/>
      <c r="GS367" s="25"/>
      <c r="GT367" s="25"/>
      <c r="GU367" s="26"/>
      <c r="GV367" s="27"/>
      <c r="GZ367" s="34"/>
      <c r="HA367" s="34"/>
      <c r="HB367" s="35"/>
    </row>
    <row r="368" spans="1:210" ht="11.25">
      <c r="A368" s="9">
        <v>362</v>
      </c>
      <c r="B368" s="80">
        <v>182</v>
      </c>
      <c r="C368" s="9" t="s">
        <v>1004</v>
      </c>
      <c r="D368" s="7" t="s">
        <v>807</v>
      </c>
      <c r="E368" s="40" t="s">
        <v>808</v>
      </c>
      <c r="F368" s="3" t="s">
        <v>755</v>
      </c>
      <c r="G368" s="7" t="s">
        <v>1097</v>
      </c>
      <c r="H368" s="4">
        <v>37257</v>
      </c>
      <c r="I368" s="115">
        <v>75</v>
      </c>
      <c r="J368" s="115">
        <v>1896</v>
      </c>
      <c r="K368" s="115">
        <v>2335</v>
      </c>
      <c r="L368" s="115">
        <v>6</v>
      </c>
      <c r="M368" s="4" t="s">
        <v>1053</v>
      </c>
      <c r="N368" s="4" t="s">
        <v>1091</v>
      </c>
      <c r="O368" s="159">
        <v>156922.9</v>
      </c>
      <c r="P368" s="143" t="s">
        <v>1095</v>
      </c>
      <c r="Q368" s="167"/>
      <c r="R368" s="167"/>
      <c r="GQ368" s="25"/>
      <c r="GR368" s="25"/>
      <c r="GS368" s="25"/>
      <c r="GT368" s="25"/>
      <c r="GU368" s="26"/>
      <c r="GV368" s="27"/>
      <c r="GZ368" s="34"/>
      <c r="HA368" s="34"/>
      <c r="HB368" s="35"/>
    </row>
    <row r="369" spans="1:210" ht="11.25">
      <c r="A369" s="9">
        <v>363</v>
      </c>
      <c r="B369" s="80">
        <v>182</v>
      </c>
      <c r="C369" s="9" t="s">
        <v>1004</v>
      </c>
      <c r="D369" s="7" t="s">
        <v>809</v>
      </c>
      <c r="E369" s="40" t="s">
        <v>810</v>
      </c>
      <c r="F369" s="3" t="s">
        <v>755</v>
      </c>
      <c r="G369" s="7" t="s">
        <v>1097</v>
      </c>
      <c r="H369" s="4">
        <v>36892</v>
      </c>
      <c r="I369" s="115">
        <v>75</v>
      </c>
      <c r="J369" s="115">
        <v>1896</v>
      </c>
      <c r="K369" s="115">
        <v>2335</v>
      </c>
      <c r="L369" s="115">
        <v>6</v>
      </c>
      <c r="M369" s="4" t="s">
        <v>1053</v>
      </c>
      <c r="N369" s="4" t="s">
        <v>1091</v>
      </c>
      <c r="O369" s="159">
        <v>124432.9</v>
      </c>
      <c r="P369" s="143" t="s">
        <v>1095</v>
      </c>
      <c r="Q369" s="167"/>
      <c r="R369" s="167"/>
      <c r="GQ369" s="25"/>
      <c r="GR369" s="25"/>
      <c r="GS369" s="25"/>
      <c r="GT369" s="25"/>
      <c r="GU369" s="26"/>
      <c r="GV369" s="27"/>
      <c r="GZ369" s="34"/>
      <c r="HA369" s="34"/>
      <c r="HB369" s="35"/>
    </row>
    <row r="370" spans="1:210" ht="11.25">
      <c r="A370" s="9">
        <v>364</v>
      </c>
      <c r="B370" s="80">
        <v>182</v>
      </c>
      <c r="C370" s="9" t="s">
        <v>1004</v>
      </c>
      <c r="D370" s="7" t="s">
        <v>811</v>
      </c>
      <c r="E370" s="40" t="s">
        <v>812</v>
      </c>
      <c r="F370" s="3" t="s">
        <v>755</v>
      </c>
      <c r="G370" s="7" t="s">
        <v>1097</v>
      </c>
      <c r="H370" s="4">
        <v>37257</v>
      </c>
      <c r="I370" s="115">
        <v>75</v>
      </c>
      <c r="J370" s="115">
        <v>1896</v>
      </c>
      <c r="K370" s="115">
        <v>2335</v>
      </c>
      <c r="L370" s="115">
        <v>6</v>
      </c>
      <c r="M370" s="4" t="s">
        <v>1053</v>
      </c>
      <c r="N370" s="4" t="s">
        <v>1091</v>
      </c>
      <c r="O370" s="159">
        <v>156922.9</v>
      </c>
      <c r="P370" s="143" t="s">
        <v>1095</v>
      </c>
      <c r="Q370" s="167"/>
      <c r="R370" s="167"/>
      <c r="GQ370" s="25"/>
      <c r="GR370" s="25"/>
      <c r="GS370" s="25"/>
      <c r="GT370" s="25"/>
      <c r="GU370" s="26"/>
      <c r="GV370" s="27"/>
      <c r="GZ370" s="34"/>
      <c r="HA370" s="34"/>
      <c r="HB370" s="35"/>
    </row>
    <row r="371" spans="1:210" ht="11.25">
      <c r="A371" s="9">
        <v>365</v>
      </c>
      <c r="B371" s="80">
        <v>182</v>
      </c>
      <c r="C371" s="9" t="s">
        <v>1004</v>
      </c>
      <c r="D371" s="7" t="s">
        <v>813</v>
      </c>
      <c r="E371" s="40" t="s">
        <v>814</v>
      </c>
      <c r="F371" s="3" t="s">
        <v>755</v>
      </c>
      <c r="G371" s="7" t="s">
        <v>1097</v>
      </c>
      <c r="H371" s="4">
        <v>36892</v>
      </c>
      <c r="I371" s="115">
        <v>75</v>
      </c>
      <c r="J371" s="115">
        <v>1896</v>
      </c>
      <c r="K371" s="115">
        <v>2335</v>
      </c>
      <c r="L371" s="115">
        <v>6</v>
      </c>
      <c r="M371" s="4" t="s">
        <v>1053</v>
      </c>
      <c r="N371" s="4" t="s">
        <v>1091</v>
      </c>
      <c r="O371" s="159">
        <v>124432.9</v>
      </c>
      <c r="P371" s="143" t="s">
        <v>1095</v>
      </c>
      <c r="Q371" s="167"/>
      <c r="R371" s="167"/>
      <c r="GQ371" s="25"/>
      <c r="GR371" s="25"/>
      <c r="GS371" s="25"/>
      <c r="GT371" s="25"/>
      <c r="GU371" s="26"/>
      <c r="GV371" s="27"/>
      <c r="GZ371" s="34"/>
      <c r="HA371" s="34"/>
      <c r="HB371" s="35"/>
    </row>
    <row r="372" spans="1:210" ht="11.25">
      <c r="A372" s="9">
        <v>366</v>
      </c>
      <c r="B372" s="80">
        <v>182</v>
      </c>
      <c r="C372" s="9" t="s">
        <v>1004</v>
      </c>
      <c r="D372" s="7" t="s">
        <v>815</v>
      </c>
      <c r="E372" s="40" t="s">
        <v>816</v>
      </c>
      <c r="F372" s="3" t="s">
        <v>755</v>
      </c>
      <c r="G372" s="7" t="s">
        <v>1097</v>
      </c>
      <c r="H372" s="4">
        <v>37257</v>
      </c>
      <c r="I372" s="115">
        <v>75</v>
      </c>
      <c r="J372" s="115">
        <v>1896</v>
      </c>
      <c r="K372" s="115">
        <v>2335</v>
      </c>
      <c r="L372" s="115">
        <v>6</v>
      </c>
      <c r="M372" s="4" t="s">
        <v>1053</v>
      </c>
      <c r="N372" s="4" t="s">
        <v>1091</v>
      </c>
      <c r="O372" s="159">
        <v>156922.9</v>
      </c>
      <c r="P372" s="143" t="s">
        <v>1095</v>
      </c>
      <c r="Q372" s="167"/>
      <c r="R372" s="167"/>
      <c r="GQ372" s="25"/>
      <c r="GR372" s="25"/>
      <c r="GS372" s="25"/>
      <c r="GT372" s="25"/>
      <c r="GU372" s="26"/>
      <c r="GV372" s="27"/>
      <c r="GZ372" s="34"/>
      <c r="HA372" s="34"/>
      <c r="HB372" s="35"/>
    </row>
    <row r="373" spans="1:210" ht="11.25">
      <c r="A373" s="9">
        <v>367</v>
      </c>
      <c r="B373" s="80">
        <v>182</v>
      </c>
      <c r="C373" s="9" t="s">
        <v>1004</v>
      </c>
      <c r="D373" s="7" t="s">
        <v>817</v>
      </c>
      <c r="E373" s="40" t="s">
        <v>818</v>
      </c>
      <c r="F373" s="3" t="s">
        <v>17</v>
      </c>
      <c r="G373" s="7" t="s">
        <v>382</v>
      </c>
      <c r="H373" s="4">
        <v>39630</v>
      </c>
      <c r="I373" s="115">
        <v>66</v>
      </c>
      <c r="J373" s="115">
        <v>1995</v>
      </c>
      <c r="K373" s="115">
        <v>2770</v>
      </c>
      <c r="L373" s="115">
        <v>3</v>
      </c>
      <c r="M373" s="4" t="s">
        <v>1053</v>
      </c>
      <c r="N373" s="4" t="s">
        <v>1091</v>
      </c>
      <c r="O373" s="159">
        <v>244229.16</v>
      </c>
      <c r="P373" s="143" t="s">
        <v>1095</v>
      </c>
      <c r="Q373" s="167"/>
      <c r="R373" s="167"/>
      <c r="GQ373" s="25"/>
      <c r="GR373" s="25"/>
      <c r="GS373" s="25"/>
      <c r="GT373" s="25"/>
      <c r="GU373" s="26"/>
      <c r="GV373" s="27"/>
      <c r="GZ373" s="34"/>
      <c r="HA373" s="34"/>
      <c r="HB373" s="35"/>
    </row>
    <row r="374" spans="1:210" ht="11.25">
      <c r="A374" s="9">
        <v>368</v>
      </c>
      <c r="B374" s="80">
        <v>182</v>
      </c>
      <c r="C374" s="9" t="s">
        <v>1004</v>
      </c>
      <c r="D374" s="7" t="s">
        <v>819</v>
      </c>
      <c r="E374" s="40" t="s">
        <v>820</v>
      </c>
      <c r="F374" s="3" t="s">
        <v>17</v>
      </c>
      <c r="G374" s="7" t="s">
        <v>1103</v>
      </c>
      <c r="H374" s="4">
        <v>38322</v>
      </c>
      <c r="I374" s="115">
        <v>80</v>
      </c>
      <c r="J374" s="115">
        <v>2461</v>
      </c>
      <c r="K374" s="115">
        <v>4600</v>
      </c>
      <c r="L374" s="115">
        <v>3</v>
      </c>
      <c r="M374" s="4" t="s">
        <v>1053</v>
      </c>
      <c r="N374" s="4" t="s">
        <v>1091</v>
      </c>
      <c r="O374" s="159">
        <v>355757.89999999997</v>
      </c>
      <c r="P374" s="143" t="s">
        <v>1052</v>
      </c>
      <c r="Q374" s="167"/>
      <c r="R374" s="167"/>
      <c r="GQ374" s="25"/>
      <c r="GR374" s="25"/>
      <c r="GS374" s="25"/>
      <c r="GT374" s="25"/>
      <c r="GU374" s="26"/>
      <c r="GV374" s="27"/>
      <c r="GZ374" s="34"/>
      <c r="HA374" s="34"/>
      <c r="HB374" s="35"/>
    </row>
    <row r="375" spans="1:210" ht="11.25">
      <c r="A375" s="9">
        <v>369</v>
      </c>
      <c r="B375" s="80">
        <v>182</v>
      </c>
      <c r="C375" s="9" t="s">
        <v>1004</v>
      </c>
      <c r="D375" s="7" t="s">
        <v>821</v>
      </c>
      <c r="E375" s="40" t="s">
        <v>822</v>
      </c>
      <c r="F375" s="3" t="s">
        <v>755</v>
      </c>
      <c r="G375" s="7" t="s">
        <v>1097</v>
      </c>
      <c r="H375" s="4">
        <v>38687</v>
      </c>
      <c r="I375" s="103">
        <v>63</v>
      </c>
      <c r="J375" s="103">
        <v>1896</v>
      </c>
      <c r="K375" s="103">
        <v>2800</v>
      </c>
      <c r="L375" s="103">
        <v>8</v>
      </c>
      <c r="M375" s="4" t="s">
        <v>1053</v>
      </c>
      <c r="N375" s="4" t="s">
        <v>1091</v>
      </c>
      <c r="O375" s="159">
        <v>230380.69999999998</v>
      </c>
      <c r="P375" s="143" t="s">
        <v>1095</v>
      </c>
      <c r="Q375" s="167"/>
      <c r="R375" s="167"/>
      <c r="GQ375" s="25"/>
      <c r="GR375" s="25"/>
      <c r="GS375" s="25"/>
      <c r="GT375" s="25"/>
      <c r="GU375" s="26"/>
      <c r="GV375" s="27"/>
      <c r="GZ375" s="34"/>
      <c r="HA375" s="34"/>
      <c r="HB375" s="35"/>
    </row>
    <row r="376" spans="1:210" ht="11.25">
      <c r="A376" s="9">
        <v>370</v>
      </c>
      <c r="B376" s="80">
        <v>182</v>
      </c>
      <c r="C376" s="9" t="s">
        <v>1004</v>
      </c>
      <c r="D376" s="7" t="s">
        <v>823</v>
      </c>
      <c r="E376" s="40" t="s">
        <v>824</v>
      </c>
      <c r="F376" s="3" t="s">
        <v>755</v>
      </c>
      <c r="G376" s="7" t="s">
        <v>1097</v>
      </c>
      <c r="H376" s="4">
        <v>39417</v>
      </c>
      <c r="I376" s="103">
        <v>75</v>
      </c>
      <c r="J376" s="103">
        <v>1895</v>
      </c>
      <c r="K376" s="103">
        <v>2800</v>
      </c>
      <c r="L376" s="103">
        <v>8</v>
      </c>
      <c r="M376" s="4" t="s">
        <v>1053</v>
      </c>
      <c r="N376" s="4" t="s">
        <v>1091</v>
      </c>
      <c r="O376" s="159">
        <v>501771.27</v>
      </c>
      <c r="P376" s="143" t="s">
        <v>1095</v>
      </c>
      <c r="Q376" s="167"/>
      <c r="R376" s="167"/>
      <c r="GQ376" s="25"/>
      <c r="GR376" s="25"/>
      <c r="GS376" s="25"/>
      <c r="GT376" s="25"/>
      <c r="GU376" s="26"/>
      <c r="GV376" s="27"/>
      <c r="GZ376" s="34"/>
      <c r="HA376" s="34"/>
      <c r="HB376" s="35"/>
    </row>
    <row r="377" spans="1:210" ht="11.25">
      <c r="A377" s="9">
        <v>371</v>
      </c>
      <c r="B377" s="80">
        <v>182</v>
      </c>
      <c r="C377" s="9" t="s">
        <v>1004</v>
      </c>
      <c r="D377" s="7" t="s">
        <v>825</v>
      </c>
      <c r="E377" s="40" t="s">
        <v>826</v>
      </c>
      <c r="F377" s="3" t="s">
        <v>17</v>
      </c>
      <c r="G377" s="7" t="s">
        <v>337</v>
      </c>
      <c r="H377" s="4">
        <v>39417</v>
      </c>
      <c r="I377" s="115">
        <v>85</v>
      </c>
      <c r="J377" s="115">
        <v>1598</v>
      </c>
      <c r="K377" s="115">
        <v>1925</v>
      </c>
      <c r="L377" s="115">
        <v>5</v>
      </c>
      <c r="M377" s="4" t="s">
        <v>3</v>
      </c>
      <c r="N377" s="4" t="s">
        <v>1091</v>
      </c>
      <c r="O377" s="159">
        <v>246231.45</v>
      </c>
      <c r="P377" s="143" t="s">
        <v>1095</v>
      </c>
      <c r="Q377" s="167"/>
      <c r="R377" s="167"/>
      <c r="GQ377" s="25"/>
      <c r="GR377" s="25"/>
      <c r="GS377" s="25"/>
      <c r="GT377" s="25"/>
      <c r="GU377" s="26"/>
      <c r="GV377" s="27"/>
      <c r="GZ377" s="34"/>
      <c r="HA377" s="34"/>
      <c r="HB377" s="35"/>
    </row>
    <row r="378" spans="1:210" ht="11.25">
      <c r="A378" s="9">
        <v>372</v>
      </c>
      <c r="B378" s="80">
        <v>182</v>
      </c>
      <c r="C378" s="9" t="s">
        <v>1004</v>
      </c>
      <c r="D378" s="7" t="s">
        <v>827</v>
      </c>
      <c r="E378" s="40" t="s">
        <v>828</v>
      </c>
      <c r="F378" s="3" t="s">
        <v>17</v>
      </c>
      <c r="G378" s="7" t="s">
        <v>337</v>
      </c>
      <c r="H378" s="4">
        <v>36161</v>
      </c>
      <c r="I378" s="115">
        <v>74</v>
      </c>
      <c r="J378" s="115">
        <v>1595</v>
      </c>
      <c r="K378" s="115">
        <v>1755</v>
      </c>
      <c r="L378" s="115">
        <v>5</v>
      </c>
      <c r="M378" s="4" t="s">
        <v>3</v>
      </c>
      <c r="N378" s="4" t="s">
        <v>1091</v>
      </c>
      <c r="O378" s="159">
        <v>49162.5</v>
      </c>
      <c r="P378" s="143" t="s">
        <v>1095</v>
      </c>
      <c r="Q378" s="167"/>
      <c r="R378" s="167"/>
      <c r="GQ378" s="25"/>
      <c r="GR378" s="25"/>
      <c r="GS378" s="25"/>
      <c r="GT378" s="25"/>
      <c r="GU378" s="26"/>
      <c r="GV378" s="27"/>
      <c r="GZ378" s="34"/>
      <c r="HA378" s="34"/>
      <c r="HB378" s="35"/>
    </row>
    <row r="379" spans="1:210" ht="11.25">
      <c r="A379" s="9">
        <v>373</v>
      </c>
      <c r="B379" s="80">
        <v>182</v>
      </c>
      <c r="C379" s="9" t="s">
        <v>1004</v>
      </c>
      <c r="D379" s="7" t="s">
        <v>829</v>
      </c>
      <c r="E379" s="40" t="s">
        <v>830</v>
      </c>
      <c r="F379" s="3" t="s">
        <v>755</v>
      </c>
      <c r="G379" s="7" t="s">
        <v>1097</v>
      </c>
      <c r="H379" s="4">
        <v>40210</v>
      </c>
      <c r="I379" s="103">
        <v>75</v>
      </c>
      <c r="J379" s="103">
        <v>1968</v>
      </c>
      <c r="K379" s="103">
        <v>2800</v>
      </c>
      <c r="L379" s="103">
        <v>8</v>
      </c>
      <c r="M379" s="103" t="s">
        <v>1053</v>
      </c>
      <c r="N379" s="4" t="s">
        <v>1091</v>
      </c>
      <c r="O379" s="159">
        <v>730568.93</v>
      </c>
      <c r="P379" s="143" t="s">
        <v>1095</v>
      </c>
      <c r="Q379" s="167"/>
      <c r="R379" s="167"/>
      <c r="GQ379" s="25"/>
      <c r="GR379" s="25"/>
      <c r="GS379" s="25"/>
      <c r="GT379" s="25"/>
      <c r="GU379" s="26"/>
      <c r="GV379" s="27"/>
      <c r="GZ379" s="34"/>
      <c r="HA379" s="34"/>
      <c r="HB379" s="35"/>
    </row>
    <row r="380" spans="1:210" ht="11.25">
      <c r="A380" s="9">
        <v>374</v>
      </c>
      <c r="B380" s="80">
        <v>182</v>
      </c>
      <c r="C380" s="9" t="s">
        <v>1004</v>
      </c>
      <c r="D380" s="7" t="s">
        <v>831</v>
      </c>
      <c r="E380" s="40" t="s">
        <v>832</v>
      </c>
      <c r="F380" s="3" t="s">
        <v>755</v>
      </c>
      <c r="G380" s="7" t="s">
        <v>1097</v>
      </c>
      <c r="H380" s="4">
        <v>40878</v>
      </c>
      <c r="I380" s="103">
        <v>75</v>
      </c>
      <c r="J380" s="103">
        <v>1968</v>
      </c>
      <c r="K380" s="103">
        <v>2800</v>
      </c>
      <c r="L380" s="103">
        <v>7</v>
      </c>
      <c r="M380" s="103" t="s">
        <v>1053</v>
      </c>
      <c r="N380" s="4" t="s">
        <v>1091</v>
      </c>
      <c r="O380" s="159">
        <v>906780</v>
      </c>
      <c r="P380" s="143" t="s">
        <v>1095</v>
      </c>
      <c r="Q380" s="167"/>
      <c r="R380" s="167"/>
      <c r="GQ380" s="25"/>
      <c r="GR380" s="25"/>
      <c r="GS380" s="25"/>
      <c r="GT380" s="25"/>
      <c r="GU380" s="26"/>
      <c r="GV380" s="27"/>
      <c r="GZ380" s="34"/>
      <c r="HA380" s="34"/>
      <c r="HB380" s="35"/>
    </row>
    <row r="381" spans="1:213" ht="11.25">
      <c r="A381" s="9">
        <v>375</v>
      </c>
      <c r="B381" s="80">
        <v>177</v>
      </c>
      <c r="C381" s="9" t="s">
        <v>1004</v>
      </c>
      <c r="D381" s="7" t="s">
        <v>833</v>
      </c>
      <c r="E381" s="40" t="s">
        <v>834</v>
      </c>
      <c r="F381" s="3" t="s">
        <v>755</v>
      </c>
      <c r="G381" s="7" t="s">
        <v>835</v>
      </c>
      <c r="H381" s="4">
        <v>38718</v>
      </c>
      <c r="I381" s="103">
        <v>92</v>
      </c>
      <c r="J381" s="103">
        <v>2800</v>
      </c>
      <c r="K381" s="103">
        <v>3050</v>
      </c>
      <c r="L381" s="103">
        <v>5</v>
      </c>
      <c r="M381" s="103" t="s">
        <v>1053</v>
      </c>
      <c r="N381" s="103" t="s">
        <v>1094</v>
      </c>
      <c r="O381" s="159">
        <v>705802.5</v>
      </c>
      <c r="P381" s="143" t="s">
        <v>1095</v>
      </c>
      <c r="Q381" s="167"/>
      <c r="R381" s="167"/>
      <c r="GT381" s="25"/>
      <c r="GU381" s="25"/>
      <c r="GV381" s="25"/>
      <c r="HC381" s="34"/>
      <c r="HD381" s="34"/>
      <c r="HE381" s="35"/>
    </row>
    <row r="382" spans="1:213" ht="11.25">
      <c r="A382" s="9">
        <v>376</v>
      </c>
      <c r="B382" s="80">
        <v>177</v>
      </c>
      <c r="C382" s="9" t="s">
        <v>1004</v>
      </c>
      <c r="D382" s="7" t="s">
        <v>836</v>
      </c>
      <c r="E382" s="40" t="s">
        <v>837</v>
      </c>
      <c r="F382" s="3" t="s">
        <v>755</v>
      </c>
      <c r="G382" s="7" t="s">
        <v>890</v>
      </c>
      <c r="H382" s="4">
        <v>37012</v>
      </c>
      <c r="I382" s="103">
        <v>115</v>
      </c>
      <c r="J382" s="103">
        <v>2685</v>
      </c>
      <c r="K382" s="103">
        <v>3500</v>
      </c>
      <c r="L382" s="103">
        <v>6</v>
      </c>
      <c r="M382" s="103" t="s">
        <v>1053</v>
      </c>
      <c r="N382" s="103" t="s">
        <v>1094</v>
      </c>
      <c r="O382" s="159">
        <v>156701.55</v>
      </c>
      <c r="P382" s="143" t="s">
        <v>1095</v>
      </c>
      <c r="Q382" s="167"/>
      <c r="R382" s="167"/>
      <c r="GT382" s="25"/>
      <c r="GU382" s="25"/>
      <c r="GV382" s="25"/>
      <c r="HC382" s="34"/>
      <c r="HD382" s="34"/>
      <c r="HE382" s="35"/>
    </row>
    <row r="383" spans="1:213" ht="11.25">
      <c r="A383" s="9">
        <v>377</v>
      </c>
      <c r="B383" s="80">
        <v>177</v>
      </c>
      <c r="C383" s="9" t="s">
        <v>1004</v>
      </c>
      <c r="D383" s="7" t="s">
        <v>838</v>
      </c>
      <c r="E383" s="40" t="s">
        <v>839</v>
      </c>
      <c r="F383" s="3" t="s">
        <v>755</v>
      </c>
      <c r="G383" s="7" t="s">
        <v>840</v>
      </c>
      <c r="H383" s="4">
        <v>36526</v>
      </c>
      <c r="I383" s="103">
        <v>101</v>
      </c>
      <c r="J383" s="103">
        <v>2495</v>
      </c>
      <c r="K383" s="103">
        <v>2750</v>
      </c>
      <c r="L383" s="103">
        <v>5</v>
      </c>
      <c r="M383" s="103" t="s">
        <v>1053</v>
      </c>
      <c r="N383" s="103" t="s">
        <v>1094</v>
      </c>
      <c r="O383" s="159">
        <v>325136.55</v>
      </c>
      <c r="P383" s="143" t="s">
        <v>1095</v>
      </c>
      <c r="Q383" s="167"/>
      <c r="R383" s="167"/>
      <c r="GT383" s="25"/>
      <c r="GU383" s="25"/>
      <c r="GV383" s="25"/>
      <c r="HC383" s="34"/>
      <c r="HD383" s="34"/>
      <c r="HE383" s="35"/>
    </row>
    <row r="384" spans="1:213" ht="11.25">
      <c r="A384" s="9">
        <v>378</v>
      </c>
      <c r="B384" s="80">
        <v>177</v>
      </c>
      <c r="C384" s="9" t="s">
        <v>1004</v>
      </c>
      <c r="D384" s="7" t="s">
        <v>841</v>
      </c>
      <c r="E384" s="40" t="s">
        <v>842</v>
      </c>
      <c r="F384" s="3" t="s">
        <v>17</v>
      </c>
      <c r="G384" s="7" t="s">
        <v>18</v>
      </c>
      <c r="H384" s="4">
        <v>40179</v>
      </c>
      <c r="I384" s="119">
        <v>63</v>
      </c>
      <c r="J384" s="119">
        <v>1390</v>
      </c>
      <c r="K384" s="119">
        <v>1590</v>
      </c>
      <c r="L384" s="119">
        <v>5</v>
      </c>
      <c r="M384" s="103" t="s">
        <v>3</v>
      </c>
      <c r="N384" s="103" t="s">
        <v>1091</v>
      </c>
      <c r="O384" s="159">
        <v>192192</v>
      </c>
      <c r="P384" s="143" t="s">
        <v>1095</v>
      </c>
      <c r="Q384" s="167"/>
      <c r="R384" s="167"/>
      <c r="GT384" s="25"/>
      <c r="GU384" s="25"/>
      <c r="GV384" s="25"/>
      <c r="HC384" s="34"/>
      <c r="HD384" s="34"/>
      <c r="HE384" s="35"/>
    </row>
    <row r="385" spans="1:213" ht="11.25">
      <c r="A385" s="9">
        <v>379</v>
      </c>
      <c r="B385" s="80">
        <v>177</v>
      </c>
      <c r="C385" s="9" t="s">
        <v>1004</v>
      </c>
      <c r="D385" s="7" t="s">
        <v>843</v>
      </c>
      <c r="E385" s="40" t="s">
        <v>844</v>
      </c>
      <c r="F385" s="3" t="s">
        <v>755</v>
      </c>
      <c r="G385" s="7" t="s">
        <v>1097</v>
      </c>
      <c r="H385" s="4">
        <v>37865</v>
      </c>
      <c r="I385" s="103">
        <v>128</v>
      </c>
      <c r="J385" s="103">
        <v>2461</v>
      </c>
      <c r="K385" s="103">
        <v>2800</v>
      </c>
      <c r="L385" s="103">
        <v>6</v>
      </c>
      <c r="M385" s="103" t="s">
        <v>1053</v>
      </c>
      <c r="N385" s="103" t="s">
        <v>1094</v>
      </c>
      <c r="O385" s="159">
        <v>194495.4</v>
      </c>
      <c r="P385" s="143" t="s">
        <v>1095</v>
      </c>
      <c r="Q385" s="167"/>
      <c r="R385" s="167"/>
      <c r="GT385" s="25"/>
      <c r="GU385" s="25"/>
      <c r="GV385" s="25"/>
      <c r="HC385" s="34"/>
      <c r="HD385" s="34"/>
      <c r="HE385" s="35"/>
    </row>
    <row r="386" spans="1:213" ht="11.25">
      <c r="A386" s="9">
        <v>380</v>
      </c>
      <c r="B386" s="80">
        <v>177</v>
      </c>
      <c r="C386" s="9" t="s">
        <v>1004</v>
      </c>
      <c r="D386" s="7" t="s">
        <v>845</v>
      </c>
      <c r="E386" s="40" t="s">
        <v>846</v>
      </c>
      <c r="F386" s="3" t="s">
        <v>755</v>
      </c>
      <c r="G386" s="7" t="s">
        <v>1097</v>
      </c>
      <c r="H386" s="4">
        <v>36861</v>
      </c>
      <c r="I386" s="103">
        <v>85</v>
      </c>
      <c r="J386" s="103">
        <v>2461</v>
      </c>
      <c r="K386" s="103">
        <v>2800</v>
      </c>
      <c r="L386" s="103">
        <v>5</v>
      </c>
      <c r="M386" s="103" t="s">
        <v>3</v>
      </c>
      <c r="N386" s="103" t="s">
        <v>1094</v>
      </c>
      <c r="O386" s="159">
        <v>146112.85</v>
      </c>
      <c r="P386" s="143" t="s">
        <v>1095</v>
      </c>
      <c r="Q386" s="167"/>
      <c r="R386" s="167"/>
      <c r="GT386" s="25"/>
      <c r="GU386" s="25"/>
      <c r="GV386" s="25"/>
      <c r="HC386" s="34"/>
      <c r="HD386" s="34"/>
      <c r="HE386" s="35"/>
    </row>
    <row r="387" spans="1:213" ht="11.25">
      <c r="A387" s="9">
        <v>381</v>
      </c>
      <c r="B387" s="80">
        <v>177</v>
      </c>
      <c r="C387" s="9" t="s">
        <v>1004</v>
      </c>
      <c r="D387" s="7" t="s">
        <v>847</v>
      </c>
      <c r="E387" s="40" t="s">
        <v>848</v>
      </c>
      <c r="F387" s="3" t="s">
        <v>17</v>
      </c>
      <c r="G387" s="7" t="s">
        <v>18</v>
      </c>
      <c r="H387" s="4">
        <v>40179</v>
      </c>
      <c r="I387" s="119">
        <v>63</v>
      </c>
      <c r="J387" s="119">
        <v>1390</v>
      </c>
      <c r="K387" s="119">
        <v>1590</v>
      </c>
      <c r="L387" s="119">
        <v>5</v>
      </c>
      <c r="M387" s="103" t="s">
        <v>3</v>
      </c>
      <c r="N387" s="103" t="s">
        <v>1091</v>
      </c>
      <c r="O387" s="159">
        <v>192192</v>
      </c>
      <c r="P387" s="143" t="s">
        <v>1095</v>
      </c>
      <c r="Q387" s="167"/>
      <c r="R387" s="167"/>
      <c r="GT387" s="25"/>
      <c r="GU387" s="25"/>
      <c r="GV387" s="25"/>
      <c r="HC387" s="34"/>
      <c r="HD387" s="34"/>
      <c r="HE387" s="35"/>
    </row>
    <row r="388" spans="1:213" ht="11.25">
      <c r="A388" s="9">
        <v>382</v>
      </c>
      <c r="B388" s="80">
        <v>177</v>
      </c>
      <c r="C388" s="9" t="s">
        <v>1004</v>
      </c>
      <c r="D388" s="7" t="s">
        <v>849</v>
      </c>
      <c r="E388" s="40" t="s">
        <v>850</v>
      </c>
      <c r="F388" s="3" t="s">
        <v>17</v>
      </c>
      <c r="G388" s="7" t="s">
        <v>18</v>
      </c>
      <c r="H388" s="4">
        <v>40179</v>
      </c>
      <c r="I388" s="119">
        <v>63</v>
      </c>
      <c r="J388" s="119">
        <v>1390</v>
      </c>
      <c r="K388" s="119">
        <v>1590</v>
      </c>
      <c r="L388" s="119">
        <v>5</v>
      </c>
      <c r="M388" s="103" t="s">
        <v>3</v>
      </c>
      <c r="N388" s="103" t="s">
        <v>1091</v>
      </c>
      <c r="O388" s="159">
        <v>192192</v>
      </c>
      <c r="P388" s="143" t="s">
        <v>1095</v>
      </c>
      <c r="Q388" s="167"/>
      <c r="R388" s="167"/>
      <c r="GT388" s="25"/>
      <c r="GU388" s="25"/>
      <c r="GV388" s="25"/>
      <c r="HC388" s="34"/>
      <c r="HD388" s="34"/>
      <c r="HE388" s="35"/>
    </row>
    <row r="389" spans="1:213" ht="11.25">
      <c r="A389" s="9">
        <v>383</v>
      </c>
      <c r="B389" s="80">
        <v>177</v>
      </c>
      <c r="C389" s="9" t="s">
        <v>1004</v>
      </c>
      <c r="D389" s="7" t="s">
        <v>851</v>
      </c>
      <c r="E389" s="40" t="s">
        <v>852</v>
      </c>
      <c r="F389" s="3" t="s">
        <v>755</v>
      </c>
      <c r="G389" s="7" t="s">
        <v>1102</v>
      </c>
      <c r="H389" s="4">
        <v>36861</v>
      </c>
      <c r="I389" s="103">
        <v>75</v>
      </c>
      <c r="J389" s="103">
        <v>2461</v>
      </c>
      <c r="K389" s="103">
        <v>2800</v>
      </c>
      <c r="L389" s="103">
        <v>6</v>
      </c>
      <c r="M389" s="103" t="s">
        <v>1053</v>
      </c>
      <c r="N389" s="103" t="s">
        <v>1094</v>
      </c>
      <c r="O389" s="159">
        <v>116455.75</v>
      </c>
      <c r="P389" s="143" t="s">
        <v>1095</v>
      </c>
      <c r="Q389" s="167"/>
      <c r="R389" s="167"/>
      <c r="GT389" s="25"/>
      <c r="GU389" s="25"/>
      <c r="GV389" s="25"/>
      <c r="HC389" s="34"/>
      <c r="HD389" s="34"/>
      <c r="HE389" s="35"/>
    </row>
    <row r="390" spans="1:213" ht="11.25">
      <c r="A390" s="9">
        <v>384</v>
      </c>
      <c r="B390" s="80">
        <v>177</v>
      </c>
      <c r="C390" s="9" t="s">
        <v>1004</v>
      </c>
      <c r="D390" s="7" t="s">
        <v>853</v>
      </c>
      <c r="E390" s="40" t="s">
        <v>854</v>
      </c>
      <c r="F390" s="3" t="s">
        <v>755</v>
      </c>
      <c r="G390" s="7" t="s">
        <v>1097</v>
      </c>
      <c r="H390" s="4">
        <v>37257</v>
      </c>
      <c r="I390" s="103">
        <v>128</v>
      </c>
      <c r="J390" s="103">
        <v>2461</v>
      </c>
      <c r="K390" s="103">
        <v>2800</v>
      </c>
      <c r="L390" s="103">
        <v>6</v>
      </c>
      <c r="M390" s="103" t="s">
        <v>1053</v>
      </c>
      <c r="N390" s="103" t="s">
        <v>1094</v>
      </c>
      <c r="O390" s="159">
        <v>197814.69999999998</v>
      </c>
      <c r="P390" s="143" t="s">
        <v>1095</v>
      </c>
      <c r="Q390" s="167"/>
      <c r="R390" s="167"/>
      <c r="GT390" s="25"/>
      <c r="GU390" s="25"/>
      <c r="GV390" s="25"/>
      <c r="HC390" s="34"/>
      <c r="HD390" s="34"/>
      <c r="HE390" s="35"/>
    </row>
    <row r="391" spans="1:213" ht="11.25">
      <c r="A391" s="9">
        <v>385</v>
      </c>
      <c r="B391" s="80">
        <v>177</v>
      </c>
      <c r="C391" s="9" t="s">
        <v>1004</v>
      </c>
      <c r="D391" s="7" t="s">
        <v>855</v>
      </c>
      <c r="E391" s="40" t="s">
        <v>856</v>
      </c>
      <c r="F391" s="3" t="s">
        <v>755</v>
      </c>
      <c r="G391" s="7" t="s">
        <v>1097</v>
      </c>
      <c r="H391" s="4">
        <v>37622</v>
      </c>
      <c r="I391" s="103">
        <v>128</v>
      </c>
      <c r="J391" s="103">
        <v>2461</v>
      </c>
      <c r="K391" s="103">
        <v>2800</v>
      </c>
      <c r="L391" s="103">
        <v>6</v>
      </c>
      <c r="M391" s="103" t="s">
        <v>1053</v>
      </c>
      <c r="N391" s="103" t="s">
        <v>1094</v>
      </c>
      <c r="O391" s="159">
        <v>207314.69999999998</v>
      </c>
      <c r="P391" s="143" t="s">
        <v>1095</v>
      </c>
      <c r="Q391" s="167"/>
      <c r="R391" s="167"/>
      <c r="GT391" s="25"/>
      <c r="GU391" s="25"/>
      <c r="GV391" s="25"/>
      <c r="HC391" s="34"/>
      <c r="HD391" s="34"/>
      <c r="HE391" s="35"/>
    </row>
    <row r="392" spans="1:213" ht="11.25">
      <c r="A392" s="9">
        <v>386</v>
      </c>
      <c r="B392" s="80">
        <v>177</v>
      </c>
      <c r="C392" s="9" t="s">
        <v>1004</v>
      </c>
      <c r="D392" s="7" t="s">
        <v>857</v>
      </c>
      <c r="E392" s="40" t="s">
        <v>858</v>
      </c>
      <c r="F392" s="3" t="s">
        <v>755</v>
      </c>
      <c r="G392" s="7" t="s">
        <v>1097</v>
      </c>
      <c r="H392" s="4">
        <v>35796</v>
      </c>
      <c r="I392" s="103">
        <v>128</v>
      </c>
      <c r="J392" s="103">
        <v>2461</v>
      </c>
      <c r="K392" s="103">
        <v>2800</v>
      </c>
      <c r="L392" s="103">
        <v>6</v>
      </c>
      <c r="M392" s="103" t="s">
        <v>1053</v>
      </c>
      <c r="N392" s="103" t="s">
        <v>1094</v>
      </c>
      <c r="O392" s="159">
        <v>83725.4</v>
      </c>
      <c r="P392" s="143" t="s">
        <v>1095</v>
      </c>
      <c r="Q392" s="167"/>
      <c r="R392" s="167"/>
      <c r="GT392" s="25"/>
      <c r="GU392" s="25"/>
      <c r="GV392" s="25"/>
      <c r="HC392" s="34"/>
      <c r="HD392" s="34"/>
      <c r="HE392" s="35"/>
    </row>
    <row r="393" spans="1:213" ht="11.25">
      <c r="A393" s="9">
        <v>387</v>
      </c>
      <c r="B393" s="80">
        <v>177</v>
      </c>
      <c r="C393" s="9" t="s">
        <v>1004</v>
      </c>
      <c r="D393" s="7" t="s">
        <v>859</v>
      </c>
      <c r="E393" s="40" t="s">
        <v>860</v>
      </c>
      <c r="F393" s="3" t="s">
        <v>755</v>
      </c>
      <c r="G393" s="7" t="s">
        <v>1097</v>
      </c>
      <c r="H393" s="4">
        <v>39965</v>
      </c>
      <c r="I393" s="103">
        <v>128</v>
      </c>
      <c r="J393" s="103">
        <v>2461</v>
      </c>
      <c r="K393" s="103">
        <v>2800</v>
      </c>
      <c r="L393" s="103">
        <v>6</v>
      </c>
      <c r="M393" s="103" t="s">
        <v>1053</v>
      </c>
      <c r="N393" s="103" t="s">
        <v>1094</v>
      </c>
      <c r="O393" s="159">
        <v>1340430</v>
      </c>
      <c r="P393" s="143" t="s">
        <v>1095</v>
      </c>
      <c r="Q393" s="167"/>
      <c r="R393" s="167"/>
      <c r="GT393" s="25"/>
      <c r="GU393" s="25"/>
      <c r="GV393" s="25"/>
      <c r="HC393" s="34"/>
      <c r="HD393" s="34"/>
      <c r="HE393" s="35"/>
    </row>
    <row r="394" spans="1:213" ht="11.25">
      <c r="A394" s="9">
        <v>388</v>
      </c>
      <c r="B394" s="80">
        <v>177</v>
      </c>
      <c r="C394" s="9" t="s">
        <v>1004</v>
      </c>
      <c r="D394" s="7" t="s">
        <v>861</v>
      </c>
      <c r="E394" s="40" t="s">
        <v>862</v>
      </c>
      <c r="F394" s="3" t="s">
        <v>755</v>
      </c>
      <c r="G394" s="7" t="s">
        <v>1097</v>
      </c>
      <c r="H394" s="4">
        <v>39965</v>
      </c>
      <c r="I394" s="103">
        <v>128</v>
      </c>
      <c r="J394" s="103">
        <v>2461</v>
      </c>
      <c r="K394" s="103">
        <v>2800</v>
      </c>
      <c r="L394" s="103">
        <v>6</v>
      </c>
      <c r="M394" s="103" t="s">
        <v>1053</v>
      </c>
      <c r="N394" s="103" t="s">
        <v>1094</v>
      </c>
      <c r="O394" s="159">
        <v>1340430</v>
      </c>
      <c r="P394" s="143" t="s">
        <v>1095</v>
      </c>
      <c r="Q394" s="167"/>
      <c r="R394" s="167"/>
      <c r="GT394" s="25"/>
      <c r="GU394" s="25"/>
      <c r="GV394" s="25"/>
      <c r="HC394" s="34"/>
      <c r="HD394" s="34"/>
      <c r="HE394" s="35"/>
    </row>
    <row r="395" spans="1:213" ht="11.25">
      <c r="A395" s="9">
        <v>389</v>
      </c>
      <c r="B395" s="80">
        <v>177</v>
      </c>
      <c r="C395" s="9" t="s">
        <v>1004</v>
      </c>
      <c r="D395" s="7" t="s">
        <v>863</v>
      </c>
      <c r="E395" s="40" t="s">
        <v>864</v>
      </c>
      <c r="F395" s="3" t="s">
        <v>755</v>
      </c>
      <c r="G395" s="7" t="s">
        <v>1097</v>
      </c>
      <c r="H395" s="4">
        <v>39965</v>
      </c>
      <c r="I395" s="103">
        <v>128</v>
      </c>
      <c r="J395" s="103">
        <v>2461</v>
      </c>
      <c r="K395" s="103">
        <v>2800</v>
      </c>
      <c r="L395" s="103">
        <v>6</v>
      </c>
      <c r="M395" s="103" t="s">
        <v>1053</v>
      </c>
      <c r="N395" s="103" t="s">
        <v>1094</v>
      </c>
      <c r="O395" s="159">
        <v>1340430</v>
      </c>
      <c r="P395" s="143" t="s">
        <v>1095</v>
      </c>
      <c r="Q395" s="167"/>
      <c r="R395" s="167"/>
      <c r="GT395" s="25"/>
      <c r="GU395" s="25"/>
      <c r="GV395" s="25"/>
      <c r="HC395" s="34"/>
      <c r="HD395" s="34"/>
      <c r="HE395" s="35"/>
    </row>
    <row r="396" spans="1:213" ht="11.25">
      <c r="A396" s="9">
        <v>390</v>
      </c>
      <c r="B396" s="80">
        <v>177</v>
      </c>
      <c r="C396" s="9" t="s">
        <v>1004</v>
      </c>
      <c r="D396" s="7" t="s">
        <v>865</v>
      </c>
      <c r="E396" s="40" t="s">
        <v>866</v>
      </c>
      <c r="F396" s="3" t="s">
        <v>755</v>
      </c>
      <c r="G396" s="7" t="s">
        <v>1097</v>
      </c>
      <c r="H396" s="4">
        <v>39965</v>
      </c>
      <c r="I396" s="103">
        <v>128</v>
      </c>
      <c r="J396" s="103">
        <v>2461</v>
      </c>
      <c r="K396" s="103">
        <v>2800</v>
      </c>
      <c r="L396" s="103">
        <v>6</v>
      </c>
      <c r="M396" s="103" t="s">
        <v>1053</v>
      </c>
      <c r="N396" s="103" t="s">
        <v>1094</v>
      </c>
      <c r="O396" s="159">
        <v>1340430</v>
      </c>
      <c r="P396" s="143" t="s">
        <v>1095</v>
      </c>
      <c r="Q396" s="167"/>
      <c r="R396" s="167"/>
      <c r="GT396" s="25"/>
      <c r="GU396" s="25"/>
      <c r="GV396" s="25"/>
      <c r="HC396" s="34"/>
      <c r="HD396" s="34"/>
      <c r="HE396" s="35"/>
    </row>
    <row r="397" spans="1:213" ht="11.25">
      <c r="A397" s="9">
        <v>391</v>
      </c>
      <c r="B397" s="80">
        <v>177</v>
      </c>
      <c r="C397" s="9" t="s">
        <v>1004</v>
      </c>
      <c r="D397" s="7" t="s">
        <v>867</v>
      </c>
      <c r="E397" s="40" t="s">
        <v>868</v>
      </c>
      <c r="F397" s="3" t="s">
        <v>755</v>
      </c>
      <c r="G397" s="7" t="s">
        <v>1097</v>
      </c>
      <c r="H397" s="4">
        <v>39965</v>
      </c>
      <c r="I397" s="103">
        <v>128</v>
      </c>
      <c r="J397" s="103">
        <v>2461</v>
      </c>
      <c r="K397" s="103">
        <v>2800</v>
      </c>
      <c r="L397" s="103">
        <v>6</v>
      </c>
      <c r="M397" s="103" t="s">
        <v>1053</v>
      </c>
      <c r="N397" s="103" t="s">
        <v>1094</v>
      </c>
      <c r="O397" s="159">
        <v>1340430</v>
      </c>
      <c r="P397" s="143" t="s">
        <v>1095</v>
      </c>
      <c r="Q397" s="167"/>
      <c r="R397" s="167"/>
      <c r="GT397" s="25"/>
      <c r="GU397" s="25"/>
      <c r="GV397" s="25"/>
      <c r="HC397" s="34"/>
      <c r="HD397" s="34"/>
      <c r="HE397" s="35"/>
    </row>
    <row r="398" spans="1:213" ht="11.25">
      <c r="A398" s="9">
        <v>392</v>
      </c>
      <c r="B398" s="80">
        <v>177</v>
      </c>
      <c r="C398" s="9" t="s">
        <v>1004</v>
      </c>
      <c r="D398" s="7" t="s">
        <v>869</v>
      </c>
      <c r="E398" s="40" t="s">
        <v>870</v>
      </c>
      <c r="F398" s="3" t="s">
        <v>755</v>
      </c>
      <c r="G398" s="7" t="s">
        <v>1097</v>
      </c>
      <c r="H398" s="4">
        <v>39692</v>
      </c>
      <c r="I398" s="103">
        <v>128</v>
      </c>
      <c r="J398" s="103">
        <v>2461</v>
      </c>
      <c r="K398" s="103">
        <v>2800</v>
      </c>
      <c r="L398" s="103">
        <v>6</v>
      </c>
      <c r="M398" s="103" t="s">
        <v>1053</v>
      </c>
      <c r="N398" s="103" t="s">
        <v>1094</v>
      </c>
      <c r="O398" s="159">
        <v>1011950.9400000001</v>
      </c>
      <c r="P398" s="143" t="s">
        <v>1095</v>
      </c>
      <c r="Q398" s="167"/>
      <c r="R398" s="167"/>
      <c r="GT398" s="25"/>
      <c r="GU398" s="25"/>
      <c r="GV398" s="25"/>
      <c r="HC398" s="34"/>
      <c r="HD398" s="34"/>
      <c r="HE398" s="35"/>
    </row>
    <row r="399" spans="1:213" ht="11.25">
      <c r="A399" s="9">
        <v>393</v>
      </c>
      <c r="B399" s="80">
        <v>177</v>
      </c>
      <c r="C399" s="9" t="s">
        <v>1004</v>
      </c>
      <c r="D399" s="7" t="s">
        <v>871</v>
      </c>
      <c r="E399" s="40" t="s">
        <v>872</v>
      </c>
      <c r="F399" s="3" t="s">
        <v>755</v>
      </c>
      <c r="G399" s="7" t="s">
        <v>1097</v>
      </c>
      <c r="H399" s="4">
        <v>39692</v>
      </c>
      <c r="I399" s="103">
        <v>128</v>
      </c>
      <c r="J399" s="103">
        <v>2461</v>
      </c>
      <c r="K399" s="103">
        <v>2800</v>
      </c>
      <c r="L399" s="103">
        <v>6</v>
      </c>
      <c r="M399" s="103" t="s">
        <v>1053</v>
      </c>
      <c r="N399" s="103" t="s">
        <v>1094</v>
      </c>
      <c r="O399" s="159">
        <v>1011950.9400000001</v>
      </c>
      <c r="P399" s="143" t="s">
        <v>1095</v>
      </c>
      <c r="Q399" s="167"/>
      <c r="R399" s="167"/>
      <c r="GT399" s="25"/>
      <c r="GU399" s="25"/>
      <c r="GV399" s="25"/>
      <c r="HC399" s="34"/>
      <c r="HD399" s="34"/>
      <c r="HE399" s="35"/>
    </row>
    <row r="400" spans="1:213" ht="11.25">
      <c r="A400" s="9">
        <v>394</v>
      </c>
      <c r="B400" s="80">
        <v>177</v>
      </c>
      <c r="C400" s="9" t="s">
        <v>1004</v>
      </c>
      <c r="D400" s="7" t="s">
        <v>873</v>
      </c>
      <c r="E400" s="40" t="s">
        <v>874</v>
      </c>
      <c r="F400" s="3" t="s">
        <v>755</v>
      </c>
      <c r="G400" s="7" t="s">
        <v>1097</v>
      </c>
      <c r="H400" s="4">
        <v>39692</v>
      </c>
      <c r="I400" s="103">
        <v>128</v>
      </c>
      <c r="J400" s="103">
        <v>2461</v>
      </c>
      <c r="K400" s="103">
        <v>2800</v>
      </c>
      <c r="L400" s="103">
        <v>6</v>
      </c>
      <c r="M400" s="103" t="s">
        <v>1053</v>
      </c>
      <c r="N400" s="103" t="s">
        <v>1094</v>
      </c>
      <c r="O400" s="159">
        <v>1011950.9400000001</v>
      </c>
      <c r="P400" s="143" t="s">
        <v>1095</v>
      </c>
      <c r="Q400" s="167"/>
      <c r="R400" s="167"/>
      <c r="GT400" s="25"/>
      <c r="GU400" s="25"/>
      <c r="GV400" s="25"/>
      <c r="HC400" s="34"/>
      <c r="HD400" s="34"/>
      <c r="HE400" s="35"/>
    </row>
    <row r="401" spans="1:213" ht="11.25">
      <c r="A401" s="9">
        <v>395</v>
      </c>
      <c r="B401" s="80">
        <v>177</v>
      </c>
      <c r="C401" s="9" t="s">
        <v>1004</v>
      </c>
      <c r="D401" s="7" t="s">
        <v>875</v>
      </c>
      <c r="E401" s="40" t="s">
        <v>876</v>
      </c>
      <c r="F401" s="3" t="s">
        <v>755</v>
      </c>
      <c r="G401" s="7" t="s">
        <v>1097</v>
      </c>
      <c r="H401" s="4">
        <v>39692</v>
      </c>
      <c r="I401" s="103">
        <v>128</v>
      </c>
      <c r="J401" s="103">
        <v>2461</v>
      </c>
      <c r="K401" s="103">
        <v>2800</v>
      </c>
      <c r="L401" s="103">
        <v>6</v>
      </c>
      <c r="M401" s="103" t="s">
        <v>1053</v>
      </c>
      <c r="N401" s="103" t="s">
        <v>1094</v>
      </c>
      <c r="O401" s="159">
        <v>1019412.9400000001</v>
      </c>
      <c r="P401" s="143" t="s">
        <v>1095</v>
      </c>
      <c r="Q401" s="167"/>
      <c r="R401" s="167"/>
      <c r="GT401" s="25"/>
      <c r="GU401" s="25"/>
      <c r="GV401" s="25"/>
      <c r="HC401" s="34"/>
      <c r="HD401" s="34"/>
      <c r="HE401" s="35"/>
    </row>
    <row r="402" spans="1:213" ht="11.25">
      <c r="A402" s="9">
        <v>396</v>
      </c>
      <c r="B402" s="80">
        <v>177</v>
      </c>
      <c r="C402" s="9" t="s">
        <v>1004</v>
      </c>
      <c r="D402" s="7" t="s">
        <v>877</v>
      </c>
      <c r="E402" s="40" t="s">
        <v>878</v>
      </c>
      <c r="F402" s="3" t="s">
        <v>755</v>
      </c>
      <c r="G402" s="7" t="s">
        <v>1097</v>
      </c>
      <c r="H402" s="4">
        <v>39692</v>
      </c>
      <c r="I402" s="103">
        <v>128</v>
      </c>
      <c r="J402" s="103">
        <v>2461</v>
      </c>
      <c r="K402" s="103">
        <v>2800</v>
      </c>
      <c r="L402" s="103">
        <v>6</v>
      </c>
      <c r="M402" s="103" t="s">
        <v>1053</v>
      </c>
      <c r="N402" s="103" t="s">
        <v>1094</v>
      </c>
      <c r="O402" s="159">
        <v>1011950.9400000001</v>
      </c>
      <c r="P402" s="143" t="s">
        <v>1095</v>
      </c>
      <c r="Q402" s="167"/>
      <c r="R402" s="167"/>
      <c r="GT402" s="25"/>
      <c r="GU402" s="25"/>
      <c r="GV402" s="25"/>
      <c r="HC402" s="34"/>
      <c r="HD402" s="34"/>
      <c r="HE402" s="35"/>
    </row>
    <row r="403" spans="1:213" ht="11.25">
      <c r="A403" s="9">
        <v>397</v>
      </c>
      <c r="B403" s="80">
        <v>177</v>
      </c>
      <c r="C403" s="9" t="s">
        <v>1004</v>
      </c>
      <c r="D403" s="7" t="s">
        <v>879</v>
      </c>
      <c r="E403" s="40" t="s">
        <v>880</v>
      </c>
      <c r="F403" s="3" t="s">
        <v>755</v>
      </c>
      <c r="G403" s="7" t="s">
        <v>1097</v>
      </c>
      <c r="H403" s="4">
        <v>39630</v>
      </c>
      <c r="I403" s="103">
        <v>128</v>
      </c>
      <c r="J403" s="103">
        <v>2461</v>
      </c>
      <c r="K403" s="103">
        <v>2800</v>
      </c>
      <c r="L403" s="103">
        <v>6</v>
      </c>
      <c r="M403" s="103" t="s">
        <v>1053</v>
      </c>
      <c r="N403" s="103" t="s">
        <v>1094</v>
      </c>
      <c r="O403" s="159">
        <v>1034191.6200000001</v>
      </c>
      <c r="P403" s="143" t="s">
        <v>1095</v>
      </c>
      <c r="Q403" s="167"/>
      <c r="R403" s="167"/>
      <c r="GT403" s="25"/>
      <c r="GU403" s="25"/>
      <c r="GV403" s="25"/>
      <c r="HC403" s="34"/>
      <c r="HD403" s="34"/>
      <c r="HE403" s="35"/>
    </row>
    <row r="404" spans="1:213" ht="11.25">
      <c r="A404" s="9">
        <v>398</v>
      </c>
      <c r="B404" s="80">
        <v>177</v>
      </c>
      <c r="C404" s="9" t="s">
        <v>1004</v>
      </c>
      <c r="D404" s="7" t="s">
        <v>881</v>
      </c>
      <c r="E404" s="40" t="s">
        <v>882</v>
      </c>
      <c r="F404" s="3" t="s">
        <v>755</v>
      </c>
      <c r="G404" s="7" t="s">
        <v>1097</v>
      </c>
      <c r="H404" s="4">
        <v>39630</v>
      </c>
      <c r="I404" s="103">
        <v>128</v>
      </c>
      <c r="J404" s="103">
        <v>2461</v>
      </c>
      <c r="K404" s="103">
        <v>2800</v>
      </c>
      <c r="L404" s="103">
        <v>6</v>
      </c>
      <c r="M404" s="103" t="s">
        <v>1053</v>
      </c>
      <c r="N404" s="103" t="s">
        <v>1094</v>
      </c>
      <c r="O404" s="159">
        <v>1034191.6200000001</v>
      </c>
      <c r="P404" s="143" t="s">
        <v>1095</v>
      </c>
      <c r="Q404" s="167"/>
      <c r="R404" s="167"/>
      <c r="GT404" s="25"/>
      <c r="GU404" s="25"/>
      <c r="GV404" s="25"/>
      <c r="HC404" s="34"/>
      <c r="HD404" s="34"/>
      <c r="HE404" s="35"/>
    </row>
    <row r="405" spans="1:213" ht="11.25">
      <c r="A405" s="9">
        <v>399</v>
      </c>
      <c r="B405" s="80">
        <v>177</v>
      </c>
      <c r="C405" s="9" t="s">
        <v>1004</v>
      </c>
      <c r="D405" s="7" t="s">
        <v>883</v>
      </c>
      <c r="E405" s="40" t="s">
        <v>884</v>
      </c>
      <c r="F405" s="3" t="s">
        <v>755</v>
      </c>
      <c r="G405" s="7" t="s">
        <v>1097</v>
      </c>
      <c r="H405" s="4">
        <v>36892</v>
      </c>
      <c r="I405" s="103">
        <v>128</v>
      </c>
      <c r="J405" s="103">
        <v>2461</v>
      </c>
      <c r="K405" s="103">
        <v>2800</v>
      </c>
      <c r="L405" s="103">
        <v>6</v>
      </c>
      <c r="M405" s="103" t="s">
        <v>1053</v>
      </c>
      <c r="N405" s="103" t="s">
        <v>1094</v>
      </c>
      <c r="O405" s="159">
        <v>170404.35</v>
      </c>
      <c r="P405" s="143" t="s">
        <v>1095</v>
      </c>
      <c r="Q405" s="167"/>
      <c r="R405" s="167"/>
      <c r="GT405" s="25"/>
      <c r="GU405" s="25"/>
      <c r="GV405" s="25"/>
      <c r="HC405" s="34"/>
      <c r="HD405" s="34"/>
      <c r="HE405" s="35"/>
    </row>
    <row r="406" spans="1:213" s="113" customFormat="1" ht="11.25">
      <c r="A406" s="9">
        <v>400</v>
      </c>
      <c r="B406" s="128">
        <v>177</v>
      </c>
      <c r="C406" s="105" t="s">
        <v>1004</v>
      </c>
      <c r="D406" s="106" t="s">
        <v>885</v>
      </c>
      <c r="E406" s="117" t="s">
        <v>886</v>
      </c>
      <c r="F406" s="108" t="s">
        <v>17</v>
      </c>
      <c r="G406" s="106" t="s">
        <v>887</v>
      </c>
      <c r="H406" s="104">
        <v>37622</v>
      </c>
      <c r="I406" s="118">
        <v>75</v>
      </c>
      <c r="J406" s="118">
        <v>1595</v>
      </c>
      <c r="K406" s="115">
        <v>1885</v>
      </c>
      <c r="L406" s="115">
        <v>5</v>
      </c>
      <c r="M406" s="4" t="s">
        <v>3</v>
      </c>
      <c r="N406" s="103" t="s">
        <v>1094</v>
      </c>
      <c r="O406" s="159">
        <v>152722.94999999998</v>
      </c>
      <c r="P406" s="143" t="s">
        <v>1095</v>
      </c>
      <c r="Q406" s="167"/>
      <c r="R406" s="167"/>
      <c r="GT406" s="25"/>
      <c r="GU406" s="25"/>
      <c r="GV406" s="25"/>
      <c r="HC406" s="34"/>
      <c r="HD406" s="34"/>
      <c r="HE406" s="35"/>
    </row>
    <row r="407" spans="1:213" ht="11.25">
      <c r="A407" s="9">
        <v>401</v>
      </c>
      <c r="B407" s="80">
        <v>177</v>
      </c>
      <c r="C407" s="9" t="s">
        <v>1004</v>
      </c>
      <c r="D407" s="7" t="s">
        <v>888</v>
      </c>
      <c r="E407" s="40" t="s">
        <v>889</v>
      </c>
      <c r="F407" s="3" t="s">
        <v>755</v>
      </c>
      <c r="G407" s="7" t="s">
        <v>890</v>
      </c>
      <c r="H407" s="4">
        <v>38718</v>
      </c>
      <c r="I407" s="103">
        <v>115</v>
      </c>
      <c r="J407" s="103">
        <v>2685</v>
      </c>
      <c r="K407" s="103">
        <v>3500</v>
      </c>
      <c r="L407" s="103">
        <v>7</v>
      </c>
      <c r="M407" s="103" t="s">
        <v>1053</v>
      </c>
      <c r="N407" s="103" t="s">
        <v>1094</v>
      </c>
      <c r="O407" s="159">
        <v>487404.14999999997</v>
      </c>
      <c r="P407" s="143" t="s">
        <v>1095</v>
      </c>
      <c r="Q407" s="167"/>
      <c r="R407" s="167"/>
      <c r="GT407" s="25"/>
      <c r="GU407" s="25"/>
      <c r="GV407" s="25"/>
      <c r="HC407" s="34"/>
      <c r="HD407" s="34"/>
      <c r="HE407" s="35"/>
    </row>
    <row r="408" spans="1:213" ht="11.25">
      <c r="A408" s="9">
        <v>402</v>
      </c>
      <c r="B408" s="80">
        <v>177</v>
      </c>
      <c r="C408" s="9" t="s">
        <v>1004</v>
      </c>
      <c r="D408" s="7" t="s">
        <v>891</v>
      </c>
      <c r="E408" s="40" t="s">
        <v>892</v>
      </c>
      <c r="F408" s="3" t="s">
        <v>755</v>
      </c>
      <c r="G408" s="7" t="s">
        <v>890</v>
      </c>
      <c r="H408" s="4">
        <v>38718</v>
      </c>
      <c r="I408" s="103">
        <v>115</v>
      </c>
      <c r="J408" s="103">
        <v>2685</v>
      </c>
      <c r="K408" s="103">
        <v>3500</v>
      </c>
      <c r="L408" s="103">
        <v>7</v>
      </c>
      <c r="M408" s="103" t="s">
        <v>1053</v>
      </c>
      <c r="N408" s="103" t="s">
        <v>1094</v>
      </c>
      <c r="O408" s="159">
        <v>487926.64999999997</v>
      </c>
      <c r="P408" s="143" t="s">
        <v>1095</v>
      </c>
      <c r="Q408" s="167"/>
      <c r="R408" s="167"/>
      <c r="GT408" s="25"/>
      <c r="GU408" s="25"/>
      <c r="GV408" s="25"/>
      <c r="HC408" s="34"/>
      <c r="HD408" s="34"/>
      <c r="HE408" s="35"/>
    </row>
    <row r="409" spans="1:213" ht="11.25">
      <c r="A409" s="9">
        <v>403</v>
      </c>
      <c r="B409" s="80">
        <v>177</v>
      </c>
      <c r="C409" s="9" t="s">
        <v>1004</v>
      </c>
      <c r="D409" s="7" t="s">
        <v>893</v>
      </c>
      <c r="E409" s="40" t="s">
        <v>894</v>
      </c>
      <c r="F409" s="3" t="s">
        <v>755</v>
      </c>
      <c r="G409" s="7" t="s">
        <v>1097</v>
      </c>
      <c r="H409" s="4">
        <v>38718</v>
      </c>
      <c r="I409" s="103">
        <v>128</v>
      </c>
      <c r="J409" s="103">
        <v>2461</v>
      </c>
      <c r="K409" s="103">
        <v>2800</v>
      </c>
      <c r="L409" s="103">
        <v>6</v>
      </c>
      <c r="M409" s="103" t="s">
        <v>1053</v>
      </c>
      <c r="N409" s="103" t="s">
        <v>1094</v>
      </c>
      <c r="O409" s="159">
        <v>386057.19999999995</v>
      </c>
      <c r="P409" s="143" t="s">
        <v>1095</v>
      </c>
      <c r="Q409" s="167"/>
      <c r="R409" s="167"/>
      <c r="GT409" s="25"/>
      <c r="GU409" s="25"/>
      <c r="GV409" s="25"/>
      <c r="HC409" s="34"/>
      <c r="HD409" s="34"/>
      <c r="HE409" s="35"/>
    </row>
    <row r="410" spans="1:213" ht="11.25">
      <c r="A410" s="105">
        <v>404</v>
      </c>
      <c r="B410" s="80">
        <v>177</v>
      </c>
      <c r="C410" s="9" t="s">
        <v>1004</v>
      </c>
      <c r="D410" s="7" t="s">
        <v>895</v>
      </c>
      <c r="E410" s="40" t="s">
        <v>896</v>
      </c>
      <c r="F410" s="3" t="s">
        <v>755</v>
      </c>
      <c r="G410" s="7" t="s">
        <v>890</v>
      </c>
      <c r="H410" s="4">
        <v>38777</v>
      </c>
      <c r="I410" s="103">
        <v>115</v>
      </c>
      <c r="J410" s="103">
        <v>2685</v>
      </c>
      <c r="K410" s="103">
        <v>3500</v>
      </c>
      <c r="L410" s="103">
        <v>7</v>
      </c>
      <c r="M410" s="103" t="s">
        <v>1053</v>
      </c>
      <c r="N410" s="103" t="s">
        <v>1094</v>
      </c>
      <c r="O410" s="159">
        <v>487404.14999999997</v>
      </c>
      <c r="P410" s="143" t="s">
        <v>1095</v>
      </c>
      <c r="Q410" s="167"/>
      <c r="R410" s="167"/>
      <c r="GT410" s="25"/>
      <c r="GU410" s="25"/>
      <c r="GV410" s="25"/>
      <c r="HC410" s="34"/>
      <c r="HD410" s="34"/>
      <c r="HE410" s="35"/>
    </row>
    <row r="411" spans="1:213" ht="11.25">
      <c r="A411" s="9">
        <v>405</v>
      </c>
      <c r="B411" s="80">
        <v>177</v>
      </c>
      <c r="C411" s="9" t="s">
        <v>1004</v>
      </c>
      <c r="D411" s="7" t="s">
        <v>897</v>
      </c>
      <c r="E411" s="40" t="s">
        <v>898</v>
      </c>
      <c r="F411" s="3" t="s">
        <v>755</v>
      </c>
      <c r="G411" s="7" t="s">
        <v>1097</v>
      </c>
      <c r="H411" s="4">
        <v>37257</v>
      </c>
      <c r="I411" s="103">
        <v>128</v>
      </c>
      <c r="J411" s="103">
        <v>2461</v>
      </c>
      <c r="K411" s="103">
        <v>2800</v>
      </c>
      <c r="L411" s="103">
        <v>6</v>
      </c>
      <c r="M411" s="103" t="s">
        <v>1053</v>
      </c>
      <c r="N411" s="103" t="s">
        <v>1094</v>
      </c>
      <c r="O411" s="159">
        <v>184770.25</v>
      </c>
      <c r="P411" s="143" t="s">
        <v>1095</v>
      </c>
      <c r="Q411" s="167"/>
      <c r="R411" s="167"/>
      <c r="GT411" s="25"/>
      <c r="GU411" s="25"/>
      <c r="GV411" s="25"/>
      <c r="HC411" s="34"/>
      <c r="HD411" s="34"/>
      <c r="HE411" s="35"/>
    </row>
    <row r="412" spans="1:213" ht="11.25">
      <c r="A412" s="9">
        <v>406</v>
      </c>
      <c r="B412" s="80">
        <v>177</v>
      </c>
      <c r="C412" s="9" t="s">
        <v>1004</v>
      </c>
      <c r="D412" s="7" t="s">
        <v>899</v>
      </c>
      <c r="E412" s="40" t="s">
        <v>900</v>
      </c>
      <c r="F412" s="3" t="s">
        <v>755</v>
      </c>
      <c r="G412" s="7" t="s">
        <v>1097</v>
      </c>
      <c r="H412" s="4">
        <v>39083</v>
      </c>
      <c r="I412" s="103">
        <v>128</v>
      </c>
      <c r="J412" s="103">
        <v>2461</v>
      </c>
      <c r="K412" s="103">
        <v>2800</v>
      </c>
      <c r="L412" s="103">
        <v>6</v>
      </c>
      <c r="M412" s="103" t="s">
        <v>1053</v>
      </c>
      <c r="N412" s="103" t="s">
        <v>1094</v>
      </c>
      <c r="O412" s="159">
        <v>369236.04000000004</v>
      </c>
      <c r="P412" s="143" t="s">
        <v>1095</v>
      </c>
      <c r="Q412" s="167"/>
      <c r="R412" s="167"/>
      <c r="GT412" s="25"/>
      <c r="GU412" s="25"/>
      <c r="GV412" s="25"/>
      <c r="HC412" s="34"/>
      <c r="HD412" s="34"/>
      <c r="HE412" s="35"/>
    </row>
    <row r="413" spans="1:213" ht="11.25">
      <c r="A413" s="9">
        <v>407</v>
      </c>
      <c r="B413" s="80">
        <v>177</v>
      </c>
      <c r="C413" s="9" t="s">
        <v>1004</v>
      </c>
      <c r="D413" s="7" t="s">
        <v>901</v>
      </c>
      <c r="E413" s="40" t="s">
        <v>902</v>
      </c>
      <c r="F413" s="3" t="s">
        <v>755</v>
      </c>
      <c r="G413" s="7" t="s">
        <v>1097</v>
      </c>
      <c r="H413" s="4">
        <v>39083</v>
      </c>
      <c r="I413" s="103">
        <v>128</v>
      </c>
      <c r="J413" s="103">
        <v>2461</v>
      </c>
      <c r="K413" s="103">
        <v>2800</v>
      </c>
      <c r="L413" s="103">
        <v>6</v>
      </c>
      <c r="M413" s="103" t="s">
        <v>1053</v>
      </c>
      <c r="N413" s="103" t="s">
        <v>1094</v>
      </c>
      <c r="O413" s="159">
        <v>369236.04000000004</v>
      </c>
      <c r="P413" s="143" t="s">
        <v>1095</v>
      </c>
      <c r="Q413" s="167"/>
      <c r="R413" s="167"/>
      <c r="GT413" s="25"/>
      <c r="GU413" s="25"/>
      <c r="GV413" s="25"/>
      <c r="HC413" s="34"/>
      <c r="HD413" s="34"/>
      <c r="HE413" s="35"/>
    </row>
    <row r="414" spans="1:213" ht="11.25">
      <c r="A414" s="9">
        <v>408</v>
      </c>
      <c r="B414" s="80">
        <v>177</v>
      </c>
      <c r="C414" s="9" t="s">
        <v>1004</v>
      </c>
      <c r="D414" s="7" t="s">
        <v>903</v>
      </c>
      <c r="E414" s="40" t="s">
        <v>904</v>
      </c>
      <c r="F414" s="3" t="s">
        <v>755</v>
      </c>
      <c r="G414" s="7" t="s">
        <v>1097</v>
      </c>
      <c r="H414" s="4">
        <v>39083</v>
      </c>
      <c r="I414" s="103">
        <v>128</v>
      </c>
      <c r="J414" s="103">
        <v>2461</v>
      </c>
      <c r="K414" s="103">
        <v>2800</v>
      </c>
      <c r="L414" s="103">
        <v>6</v>
      </c>
      <c r="M414" s="103" t="s">
        <v>1053</v>
      </c>
      <c r="N414" s="103" t="s">
        <v>1094</v>
      </c>
      <c r="O414" s="159">
        <v>369236.04000000004</v>
      </c>
      <c r="P414" s="143" t="s">
        <v>1095</v>
      </c>
      <c r="Q414" s="167"/>
      <c r="R414" s="167"/>
      <c r="GT414" s="25"/>
      <c r="GU414" s="25"/>
      <c r="GV414" s="25"/>
      <c r="HC414" s="34"/>
      <c r="HD414" s="34"/>
      <c r="HE414" s="35"/>
    </row>
    <row r="415" spans="1:213" ht="11.25">
      <c r="A415" s="9">
        <v>409</v>
      </c>
      <c r="B415" s="80">
        <v>177</v>
      </c>
      <c r="C415" s="9" t="s">
        <v>1004</v>
      </c>
      <c r="D415" s="7" t="s">
        <v>905</v>
      </c>
      <c r="E415" s="40" t="s">
        <v>906</v>
      </c>
      <c r="F415" s="3" t="s">
        <v>755</v>
      </c>
      <c r="G415" s="7" t="s">
        <v>1097</v>
      </c>
      <c r="H415" s="4">
        <v>39083</v>
      </c>
      <c r="I415" s="103">
        <v>128</v>
      </c>
      <c r="J415" s="103">
        <v>2461</v>
      </c>
      <c r="K415" s="103">
        <v>2800</v>
      </c>
      <c r="L415" s="103">
        <v>6</v>
      </c>
      <c r="M415" s="103" t="s">
        <v>1053</v>
      </c>
      <c r="N415" s="103" t="s">
        <v>1094</v>
      </c>
      <c r="O415" s="159">
        <v>369236.04000000004</v>
      </c>
      <c r="P415" s="143" t="s">
        <v>1095</v>
      </c>
      <c r="Q415" s="167"/>
      <c r="R415" s="167"/>
      <c r="GT415" s="25"/>
      <c r="GU415" s="25"/>
      <c r="GV415" s="25"/>
      <c r="HC415" s="34"/>
      <c r="HD415" s="34"/>
      <c r="HE415" s="35"/>
    </row>
    <row r="416" spans="1:216" ht="11.25">
      <c r="A416" s="9">
        <v>410</v>
      </c>
      <c r="B416" s="80">
        <v>177</v>
      </c>
      <c r="C416" s="9" t="s">
        <v>1004</v>
      </c>
      <c r="D416" s="7" t="s">
        <v>907</v>
      </c>
      <c r="E416" s="40" t="s">
        <v>908</v>
      </c>
      <c r="F416" s="3" t="s">
        <v>755</v>
      </c>
      <c r="G416" s="7" t="s">
        <v>1097</v>
      </c>
      <c r="H416" s="4">
        <v>39083</v>
      </c>
      <c r="I416" s="103">
        <v>128</v>
      </c>
      <c r="J416" s="103">
        <v>2461</v>
      </c>
      <c r="K416" s="103">
        <v>2800</v>
      </c>
      <c r="L416" s="103">
        <v>6</v>
      </c>
      <c r="M416" s="103" t="s">
        <v>1053</v>
      </c>
      <c r="N416" s="103" t="s">
        <v>1094</v>
      </c>
      <c r="O416" s="159">
        <v>369236.04000000004</v>
      </c>
      <c r="P416" s="143" t="s">
        <v>1095</v>
      </c>
      <c r="Q416" s="167"/>
      <c r="R416" s="167"/>
      <c r="GW416" s="29"/>
      <c r="HF416" s="34"/>
      <c r="HG416" s="34"/>
      <c r="HH416" s="35"/>
    </row>
    <row r="417" spans="1:216" ht="11.25">
      <c r="A417" s="9">
        <v>411</v>
      </c>
      <c r="B417" s="80">
        <v>177</v>
      </c>
      <c r="C417" s="9" t="s">
        <v>1004</v>
      </c>
      <c r="D417" s="7" t="s">
        <v>909</v>
      </c>
      <c r="E417" s="40" t="s">
        <v>910</v>
      </c>
      <c r="F417" s="3" t="s">
        <v>755</v>
      </c>
      <c r="G417" s="7" t="s">
        <v>1097</v>
      </c>
      <c r="H417" s="4">
        <v>39083</v>
      </c>
      <c r="I417" s="103">
        <v>128</v>
      </c>
      <c r="J417" s="103">
        <v>2461</v>
      </c>
      <c r="K417" s="103">
        <v>2800</v>
      </c>
      <c r="L417" s="103">
        <v>6</v>
      </c>
      <c r="M417" s="103" t="s">
        <v>1053</v>
      </c>
      <c r="N417" s="103" t="s">
        <v>1094</v>
      </c>
      <c r="O417" s="159">
        <v>369236.04000000004</v>
      </c>
      <c r="P417" s="143" t="s">
        <v>1095</v>
      </c>
      <c r="Q417" s="167"/>
      <c r="R417" s="167"/>
      <c r="GW417" s="29"/>
      <c r="HF417" s="34"/>
      <c r="HG417" s="34"/>
      <c r="HH417" s="35"/>
    </row>
    <row r="418" spans="1:216" ht="11.25">
      <c r="A418" s="9">
        <v>412</v>
      </c>
      <c r="B418" s="80">
        <v>177</v>
      </c>
      <c r="C418" s="9" t="s">
        <v>1004</v>
      </c>
      <c r="D418" s="7" t="s">
        <v>911</v>
      </c>
      <c r="E418" s="40" t="s">
        <v>912</v>
      </c>
      <c r="F418" s="3" t="s">
        <v>755</v>
      </c>
      <c r="G418" s="7" t="s">
        <v>1097</v>
      </c>
      <c r="H418" s="4">
        <v>39083</v>
      </c>
      <c r="I418" s="103">
        <v>128</v>
      </c>
      <c r="J418" s="103">
        <v>2461</v>
      </c>
      <c r="K418" s="103">
        <v>2800</v>
      </c>
      <c r="L418" s="103">
        <v>6</v>
      </c>
      <c r="M418" s="103" t="s">
        <v>1053</v>
      </c>
      <c r="N418" s="103" t="s">
        <v>1094</v>
      </c>
      <c r="O418" s="159">
        <v>369236.04000000004</v>
      </c>
      <c r="P418" s="143" t="s">
        <v>1095</v>
      </c>
      <c r="Q418" s="167"/>
      <c r="R418" s="167"/>
      <c r="GW418" s="29"/>
      <c r="HF418" s="34"/>
      <c r="HG418" s="34"/>
      <c r="HH418" s="35"/>
    </row>
    <row r="419" spans="1:216" ht="11.25">
      <c r="A419" s="9">
        <v>413</v>
      </c>
      <c r="B419" s="80">
        <v>177</v>
      </c>
      <c r="C419" s="9" t="s">
        <v>1004</v>
      </c>
      <c r="D419" s="7" t="s">
        <v>913</v>
      </c>
      <c r="E419" s="40" t="s">
        <v>914</v>
      </c>
      <c r="F419" s="3" t="s">
        <v>755</v>
      </c>
      <c r="G419" s="7" t="s">
        <v>915</v>
      </c>
      <c r="H419" s="4">
        <v>35065</v>
      </c>
      <c r="I419" s="103">
        <v>67</v>
      </c>
      <c r="J419" s="103">
        <v>2644</v>
      </c>
      <c r="K419" s="103">
        <v>3500</v>
      </c>
      <c r="L419" s="103">
        <v>6</v>
      </c>
      <c r="M419" s="103" t="s">
        <v>1053</v>
      </c>
      <c r="N419" s="103" t="s">
        <v>1094</v>
      </c>
      <c r="O419" s="159">
        <v>78661.9</v>
      </c>
      <c r="P419" s="143" t="s">
        <v>1095</v>
      </c>
      <c r="Q419" s="167"/>
      <c r="R419" s="167"/>
      <c r="GW419" s="29"/>
      <c r="HF419" s="34"/>
      <c r="HG419" s="34"/>
      <c r="HH419" s="35"/>
    </row>
    <row r="420" spans="1:216" ht="11.25">
      <c r="A420" s="9">
        <v>414</v>
      </c>
      <c r="B420" s="80">
        <v>177</v>
      </c>
      <c r="C420" s="9" t="s">
        <v>1004</v>
      </c>
      <c r="D420" s="7" t="s">
        <v>916</v>
      </c>
      <c r="E420" s="40" t="s">
        <v>917</v>
      </c>
      <c r="F420" s="3" t="s">
        <v>755</v>
      </c>
      <c r="G420" s="7" t="s">
        <v>1097</v>
      </c>
      <c r="H420" s="4">
        <v>39052</v>
      </c>
      <c r="I420" s="103">
        <v>128</v>
      </c>
      <c r="J420" s="103">
        <v>2461</v>
      </c>
      <c r="K420" s="103">
        <v>2800</v>
      </c>
      <c r="L420" s="103">
        <v>6</v>
      </c>
      <c r="M420" s="103" t="s">
        <v>1053</v>
      </c>
      <c r="N420" s="103" t="s">
        <v>1094</v>
      </c>
      <c r="O420" s="159">
        <v>391716</v>
      </c>
      <c r="P420" s="143" t="s">
        <v>1095</v>
      </c>
      <c r="Q420" s="167"/>
      <c r="R420" s="167"/>
      <c r="GW420" s="29"/>
      <c r="HF420" s="34"/>
      <c r="HG420" s="34"/>
      <c r="HH420" s="35"/>
    </row>
    <row r="421" spans="1:216" ht="11.25">
      <c r="A421" s="9">
        <v>415</v>
      </c>
      <c r="B421" s="80">
        <v>177</v>
      </c>
      <c r="C421" s="9" t="s">
        <v>1004</v>
      </c>
      <c r="D421" s="7" t="s">
        <v>918</v>
      </c>
      <c r="E421" s="40" t="s">
        <v>919</v>
      </c>
      <c r="F421" s="3" t="s">
        <v>755</v>
      </c>
      <c r="G421" s="7" t="s">
        <v>1097</v>
      </c>
      <c r="H421" s="4">
        <v>39448</v>
      </c>
      <c r="I421" s="103">
        <v>128</v>
      </c>
      <c r="J421" s="103">
        <v>2461</v>
      </c>
      <c r="K421" s="103">
        <v>2800</v>
      </c>
      <c r="L421" s="103">
        <v>6</v>
      </c>
      <c r="M421" s="103" t="s">
        <v>1053</v>
      </c>
      <c r="N421" s="103" t="s">
        <v>1094</v>
      </c>
      <c r="O421" s="159">
        <v>1030949.64</v>
      </c>
      <c r="P421" s="143" t="s">
        <v>1095</v>
      </c>
      <c r="Q421" s="167"/>
      <c r="R421" s="167"/>
      <c r="GW421" s="29"/>
      <c r="HF421" s="34"/>
      <c r="HG421" s="34"/>
      <c r="HH421" s="35"/>
    </row>
    <row r="422" spans="1:216" ht="11.25">
      <c r="A422" s="9">
        <v>416</v>
      </c>
      <c r="B422" s="80">
        <v>177</v>
      </c>
      <c r="C422" s="9" t="s">
        <v>1004</v>
      </c>
      <c r="D422" s="7" t="s">
        <v>920</v>
      </c>
      <c r="E422" s="40" t="s">
        <v>921</v>
      </c>
      <c r="F422" s="3" t="s">
        <v>755</v>
      </c>
      <c r="G422" s="7" t="s">
        <v>1097</v>
      </c>
      <c r="H422" s="4">
        <v>39448</v>
      </c>
      <c r="I422" s="103">
        <v>128</v>
      </c>
      <c r="J422" s="103">
        <v>2461</v>
      </c>
      <c r="K422" s="103">
        <v>2800</v>
      </c>
      <c r="L422" s="103">
        <v>6</v>
      </c>
      <c r="M422" s="103" t="s">
        <v>1053</v>
      </c>
      <c r="N422" s="103" t="s">
        <v>1094</v>
      </c>
      <c r="O422" s="159">
        <v>1030949.64</v>
      </c>
      <c r="P422" s="143" t="s">
        <v>1095</v>
      </c>
      <c r="Q422" s="167"/>
      <c r="R422" s="167"/>
      <c r="GW422" s="29"/>
      <c r="HF422" s="34"/>
      <c r="HG422" s="34"/>
      <c r="HH422" s="35"/>
    </row>
    <row r="423" spans="1:216" ht="11.25">
      <c r="A423" s="9">
        <v>417</v>
      </c>
      <c r="B423" s="80">
        <v>177</v>
      </c>
      <c r="C423" s="9" t="s">
        <v>1004</v>
      </c>
      <c r="D423" s="7" t="s">
        <v>922</v>
      </c>
      <c r="E423" s="40" t="s">
        <v>923</v>
      </c>
      <c r="F423" s="3" t="s">
        <v>755</v>
      </c>
      <c r="G423" s="7" t="s">
        <v>1097</v>
      </c>
      <c r="H423" s="4">
        <v>39448</v>
      </c>
      <c r="I423" s="103">
        <v>128</v>
      </c>
      <c r="J423" s="103">
        <v>2461</v>
      </c>
      <c r="K423" s="103">
        <v>2800</v>
      </c>
      <c r="L423" s="103">
        <v>6</v>
      </c>
      <c r="M423" s="103" t="s">
        <v>1053</v>
      </c>
      <c r="N423" s="103" t="s">
        <v>1094</v>
      </c>
      <c r="O423" s="159">
        <v>1030949.64</v>
      </c>
      <c r="P423" s="143" t="s">
        <v>1095</v>
      </c>
      <c r="Q423" s="167"/>
      <c r="R423" s="167"/>
      <c r="GW423" s="29"/>
      <c r="HF423" s="34"/>
      <c r="HG423" s="34"/>
      <c r="HH423" s="35"/>
    </row>
    <row r="424" spans="1:216" ht="11.25">
      <c r="A424" s="9">
        <v>418</v>
      </c>
      <c r="B424" s="80">
        <v>177</v>
      </c>
      <c r="C424" s="9" t="s">
        <v>1004</v>
      </c>
      <c r="D424" s="7" t="s">
        <v>924</v>
      </c>
      <c r="E424" s="40" t="s">
        <v>925</v>
      </c>
      <c r="F424" s="3" t="s">
        <v>755</v>
      </c>
      <c r="G424" s="7" t="s">
        <v>1097</v>
      </c>
      <c r="H424" s="4">
        <v>39448</v>
      </c>
      <c r="I424" s="103">
        <v>128</v>
      </c>
      <c r="J424" s="103">
        <v>2461</v>
      </c>
      <c r="K424" s="103">
        <v>2800</v>
      </c>
      <c r="L424" s="103">
        <v>6</v>
      </c>
      <c r="M424" s="103" t="s">
        <v>1053</v>
      </c>
      <c r="N424" s="103" t="s">
        <v>1094</v>
      </c>
      <c r="O424" s="159">
        <v>1024439.64</v>
      </c>
      <c r="P424" s="143" t="s">
        <v>1095</v>
      </c>
      <c r="Q424" s="167"/>
      <c r="R424" s="167"/>
      <c r="GW424" s="29"/>
      <c r="HF424" s="34"/>
      <c r="HG424" s="34"/>
      <c r="HH424" s="35"/>
    </row>
    <row r="425" spans="1:216" ht="11.25">
      <c r="A425" s="9">
        <v>419</v>
      </c>
      <c r="B425" s="80">
        <v>177</v>
      </c>
      <c r="C425" s="9" t="s">
        <v>1004</v>
      </c>
      <c r="D425" s="7" t="s">
        <v>926</v>
      </c>
      <c r="E425" s="40" t="s">
        <v>927</v>
      </c>
      <c r="F425" s="3" t="s">
        <v>755</v>
      </c>
      <c r="G425" s="7" t="s">
        <v>928</v>
      </c>
      <c r="H425" s="4">
        <v>38718</v>
      </c>
      <c r="I425" s="103">
        <v>110</v>
      </c>
      <c r="J425" s="103">
        <v>2148</v>
      </c>
      <c r="K425" s="103">
        <v>2770</v>
      </c>
      <c r="L425" s="103">
        <v>4</v>
      </c>
      <c r="M425" s="103" t="s">
        <v>1053</v>
      </c>
      <c r="N425" s="103" t="s">
        <v>1094</v>
      </c>
      <c r="O425" s="159">
        <v>312625.05</v>
      </c>
      <c r="P425" s="143" t="s">
        <v>1095</v>
      </c>
      <c r="Q425" s="167"/>
      <c r="R425" s="167"/>
      <c r="GW425" s="29"/>
      <c r="HF425" s="34"/>
      <c r="HG425" s="34"/>
      <c r="HH425" s="35"/>
    </row>
    <row r="426" spans="1:216" ht="11.25">
      <c r="A426" s="9">
        <v>420</v>
      </c>
      <c r="B426" s="80">
        <v>177</v>
      </c>
      <c r="C426" s="9" t="s">
        <v>1004</v>
      </c>
      <c r="D426" s="7" t="s">
        <v>929</v>
      </c>
      <c r="E426" s="40" t="s">
        <v>930</v>
      </c>
      <c r="F426" s="3" t="s">
        <v>755</v>
      </c>
      <c r="G426" s="7" t="s">
        <v>1097</v>
      </c>
      <c r="H426" s="4">
        <v>36892</v>
      </c>
      <c r="I426" s="103">
        <v>128</v>
      </c>
      <c r="J426" s="103">
        <v>2461</v>
      </c>
      <c r="K426" s="103">
        <v>2800</v>
      </c>
      <c r="L426" s="103">
        <v>6</v>
      </c>
      <c r="M426" s="103" t="s">
        <v>1053</v>
      </c>
      <c r="N426" s="103" t="s">
        <v>1094</v>
      </c>
      <c r="O426" s="159">
        <v>162226.75</v>
      </c>
      <c r="P426" s="143" t="s">
        <v>1095</v>
      </c>
      <c r="Q426" s="167"/>
      <c r="R426" s="167"/>
      <c r="GW426" s="29"/>
      <c r="HF426" s="34"/>
      <c r="HG426" s="34"/>
      <c r="HH426" s="35"/>
    </row>
    <row r="427" spans="1:216" ht="11.25">
      <c r="A427" s="9">
        <v>421</v>
      </c>
      <c r="B427" s="80">
        <v>177</v>
      </c>
      <c r="C427" s="9" t="s">
        <v>1004</v>
      </c>
      <c r="D427" s="7" t="s">
        <v>931</v>
      </c>
      <c r="E427" s="40" t="s">
        <v>1063</v>
      </c>
      <c r="F427" s="3" t="s">
        <v>755</v>
      </c>
      <c r="G427" s="7" t="s">
        <v>890</v>
      </c>
      <c r="H427" s="4">
        <v>37591</v>
      </c>
      <c r="I427" s="103">
        <v>115</v>
      </c>
      <c r="J427" s="103">
        <v>2685</v>
      </c>
      <c r="K427" s="103">
        <v>3500</v>
      </c>
      <c r="L427" s="103">
        <v>6</v>
      </c>
      <c r="M427" s="103" t="s">
        <v>1053</v>
      </c>
      <c r="N427" s="103" t="s">
        <v>1094</v>
      </c>
      <c r="O427" s="159">
        <v>168415.05</v>
      </c>
      <c r="P427" s="143" t="s">
        <v>1095</v>
      </c>
      <c r="Q427" s="167"/>
      <c r="R427" s="167"/>
      <c r="GW427" s="29"/>
      <c r="HF427" s="34"/>
      <c r="HG427" s="34"/>
      <c r="HH427" s="35"/>
    </row>
    <row r="428" spans="1:216" ht="11.25">
      <c r="A428" s="9">
        <v>422</v>
      </c>
      <c r="B428" s="80">
        <v>177</v>
      </c>
      <c r="C428" s="9" t="s">
        <v>1004</v>
      </c>
      <c r="D428" s="7" t="s">
        <v>932</v>
      </c>
      <c r="E428" s="40" t="s">
        <v>933</v>
      </c>
      <c r="F428" s="3" t="s">
        <v>755</v>
      </c>
      <c r="G428" s="7" t="s">
        <v>890</v>
      </c>
      <c r="H428" s="4">
        <v>38412</v>
      </c>
      <c r="I428" s="103">
        <v>115</v>
      </c>
      <c r="J428" s="103">
        <v>2685</v>
      </c>
      <c r="K428" s="103">
        <v>3500</v>
      </c>
      <c r="L428" s="103">
        <v>6</v>
      </c>
      <c r="M428" s="103" t="s">
        <v>1053</v>
      </c>
      <c r="N428" s="103" t="s">
        <v>1094</v>
      </c>
      <c r="O428" s="159">
        <v>425760.55</v>
      </c>
      <c r="P428" s="143" t="s">
        <v>1095</v>
      </c>
      <c r="Q428" s="167"/>
      <c r="R428" s="167"/>
      <c r="GW428" s="29"/>
      <c r="HF428" s="34"/>
      <c r="HG428" s="34"/>
      <c r="HH428" s="35"/>
    </row>
    <row r="429" spans="1:216" ht="11.25">
      <c r="A429" s="9">
        <v>423</v>
      </c>
      <c r="B429" s="80">
        <v>177</v>
      </c>
      <c r="C429" s="9" t="s">
        <v>1004</v>
      </c>
      <c r="D429" s="7" t="s">
        <v>934</v>
      </c>
      <c r="E429" s="40" t="s">
        <v>935</v>
      </c>
      <c r="F429" s="3" t="s">
        <v>755</v>
      </c>
      <c r="G429" s="7" t="s">
        <v>1097</v>
      </c>
      <c r="H429" s="4">
        <v>40238</v>
      </c>
      <c r="I429" s="103">
        <v>128</v>
      </c>
      <c r="J429" s="103">
        <v>2461</v>
      </c>
      <c r="K429" s="103">
        <v>2800</v>
      </c>
      <c r="L429" s="103">
        <v>6</v>
      </c>
      <c r="M429" s="103" t="s">
        <v>1053</v>
      </c>
      <c r="N429" s="103" t="s">
        <v>1094</v>
      </c>
      <c r="O429" s="159">
        <v>1471674.75</v>
      </c>
      <c r="P429" s="143" t="s">
        <v>1095</v>
      </c>
      <c r="Q429" s="167"/>
      <c r="R429" s="167"/>
      <c r="GW429" s="29"/>
      <c r="HF429" s="34"/>
      <c r="HG429" s="34"/>
      <c r="HH429" s="35"/>
    </row>
    <row r="430" spans="1:213" ht="11.25">
      <c r="A430" s="9">
        <v>424</v>
      </c>
      <c r="B430" s="80">
        <v>177</v>
      </c>
      <c r="C430" s="9" t="s">
        <v>1004</v>
      </c>
      <c r="D430" s="7" t="s">
        <v>936</v>
      </c>
      <c r="E430" s="40" t="s">
        <v>937</v>
      </c>
      <c r="F430" s="3" t="s">
        <v>755</v>
      </c>
      <c r="G430" s="7" t="s">
        <v>1097</v>
      </c>
      <c r="H430" s="4">
        <v>40238</v>
      </c>
      <c r="I430" s="103">
        <v>128</v>
      </c>
      <c r="J430" s="103">
        <v>2461</v>
      </c>
      <c r="K430" s="103">
        <v>2800</v>
      </c>
      <c r="L430" s="103">
        <v>6</v>
      </c>
      <c r="M430" s="103" t="s">
        <v>1053</v>
      </c>
      <c r="N430" s="103" t="s">
        <v>1094</v>
      </c>
      <c r="O430" s="159">
        <v>1471674.75</v>
      </c>
      <c r="P430" s="143" t="s">
        <v>1095</v>
      </c>
      <c r="Q430" s="167"/>
      <c r="R430" s="167"/>
      <c r="GT430" s="25">
        <f aca="true" t="shared" si="0" ref="GT430:GT437">MONTH(H429)</f>
        <v>3</v>
      </c>
      <c r="GU430" s="25">
        <f aca="true" t="shared" si="1" ref="GU430:GU437">YEAR(H429)</f>
        <v>2010</v>
      </c>
      <c r="GV430" s="25" t="e">
        <f>MONTH(#REF!)</f>
        <v>#REF!</v>
      </c>
      <c r="HC430" s="34"/>
      <c r="HD430" s="34"/>
      <c r="HE430" s="35"/>
    </row>
    <row r="431" spans="1:213" ht="11.25">
      <c r="A431" s="9">
        <v>425</v>
      </c>
      <c r="B431" s="80">
        <v>177</v>
      </c>
      <c r="C431" s="9" t="s">
        <v>1004</v>
      </c>
      <c r="D431" s="7" t="s">
        <v>938</v>
      </c>
      <c r="E431" s="40" t="s">
        <v>1062</v>
      </c>
      <c r="F431" s="3" t="s">
        <v>755</v>
      </c>
      <c r="G431" s="7" t="s">
        <v>1097</v>
      </c>
      <c r="H431" s="4">
        <v>40238</v>
      </c>
      <c r="I431" s="103">
        <v>128</v>
      </c>
      <c r="J431" s="103">
        <v>2461</v>
      </c>
      <c r="K431" s="103">
        <v>2800</v>
      </c>
      <c r="L431" s="103">
        <v>6</v>
      </c>
      <c r="M431" s="103" t="s">
        <v>1053</v>
      </c>
      <c r="N431" s="103" t="s">
        <v>1094</v>
      </c>
      <c r="O431" s="159">
        <v>1471674.75</v>
      </c>
      <c r="P431" s="143" t="s">
        <v>1095</v>
      </c>
      <c r="Q431" s="167"/>
      <c r="R431" s="167"/>
      <c r="GT431" s="25">
        <f t="shared" si="0"/>
        <v>3</v>
      </c>
      <c r="GU431" s="25">
        <f t="shared" si="1"/>
        <v>2010</v>
      </c>
      <c r="GV431" s="25" t="e">
        <f>MONTH(#REF!)</f>
        <v>#REF!</v>
      </c>
      <c r="HC431" s="34"/>
      <c r="HD431" s="34"/>
      <c r="HE431" s="35"/>
    </row>
    <row r="432" spans="1:213" ht="11.25">
      <c r="A432" s="9">
        <v>426</v>
      </c>
      <c r="B432" s="80">
        <v>177</v>
      </c>
      <c r="C432" s="9" t="s">
        <v>1004</v>
      </c>
      <c r="D432" s="7" t="s">
        <v>939</v>
      </c>
      <c r="E432" s="40" t="s">
        <v>940</v>
      </c>
      <c r="F432" s="3" t="s">
        <v>755</v>
      </c>
      <c r="G432" s="7" t="s">
        <v>1097</v>
      </c>
      <c r="H432" s="4">
        <v>36526</v>
      </c>
      <c r="I432" s="103">
        <v>128</v>
      </c>
      <c r="J432" s="103">
        <v>2461</v>
      </c>
      <c r="K432" s="103">
        <v>2800</v>
      </c>
      <c r="L432" s="103">
        <v>6</v>
      </c>
      <c r="M432" s="103" t="s">
        <v>1053</v>
      </c>
      <c r="N432" s="103" t="s">
        <v>1094</v>
      </c>
      <c r="O432" s="159">
        <v>308655</v>
      </c>
      <c r="P432" s="143" t="s">
        <v>1095</v>
      </c>
      <c r="Q432" s="167"/>
      <c r="R432" s="167"/>
      <c r="GT432" s="25">
        <f t="shared" si="0"/>
        <v>3</v>
      </c>
      <c r="GU432" s="25">
        <f t="shared" si="1"/>
        <v>2010</v>
      </c>
      <c r="GV432" s="25" t="e">
        <f>MONTH(#REF!)</f>
        <v>#REF!</v>
      </c>
      <c r="HC432" s="34"/>
      <c r="HD432" s="34"/>
      <c r="HE432" s="35"/>
    </row>
    <row r="433" spans="1:213" ht="11.25">
      <c r="A433" s="9">
        <v>427</v>
      </c>
      <c r="B433" s="80">
        <v>177</v>
      </c>
      <c r="C433" s="9" t="s">
        <v>1004</v>
      </c>
      <c r="D433" s="7" t="s">
        <v>941</v>
      </c>
      <c r="E433" s="40" t="s">
        <v>942</v>
      </c>
      <c r="F433" s="3" t="s">
        <v>755</v>
      </c>
      <c r="G433" s="7" t="s">
        <v>1097</v>
      </c>
      <c r="H433" s="4">
        <v>36161</v>
      </c>
      <c r="I433" s="103">
        <v>128</v>
      </c>
      <c r="J433" s="103">
        <v>2461</v>
      </c>
      <c r="K433" s="103">
        <v>2800</v>
      </c>
      <c r="L433" s="103">
        <v>6</v>
      </c>
      <c r="M433" s="103" t="s">
        <v>1053</v>
      </c>
      <c r="N433" s="103" t="s">
        <v>1094</v>
      </c>
      <c r="O433" s="159">
        <v>289631.25</v>
      </c>
      <c r="P433" s="143" t="s">
        <v>1095</v>
      </c>
      <c r="Q433" s="167"/>
      <c r="R433" s="167"/>
      <c r="GT433" s="25">
        <f t="shared" si="0"/>
        <v>1</v>
      </c>
      <c r="GU433" s="25">
        <f t="shared" si="1"/>
        <v>2000</v>
      </c>
      <c r="GV433" s="25" t="e">
        <f>MONTH(#REF!)</f>
        <v>#REF!</v>
      </c>
      <c r="HC433" s="34"/>
      <c r="HD433" s="34"/>
      <c r="HE433" s="35"/>
    </row>
    <row r="434" spans="1:213" ht="11.25">
      <c r="A434" s="9">
        <v>428</v>
      </c>
      <c r="B434" s="80">
        <v>177</v>
      </c>
      <c r="C434" s="9" t="s">
        <v>1004</v>
      </c>
      <c r="D434" s="7" t="s">
        <v>943</v>
      </c>
      <c r="E434" s="40" t="s">
        <v>944</v>
      </c>
      <c r="F434" s="3" t="s">
        <v>755</v>
      </c>
      <c r="G434" s="7" t="s">
        <v>1097</v>
      </c>
      <c r="H434" s="4">
        <v>40422</v>
      </c>
      <c r="I434" s="103">
        <v>132</v>
      </c>
      <c r="J434" s="103">
        <v>1968</v>
      </c>
      <c r="K434" s="103">
        <v>3200</v>
      </c>
      <c r="L434" s="103">
        <v>6</v>
      </c>
      <c r="M434" s="103" t="s">
        <v>1053</v>
      </c>
      <c r="N434" s="103" t="s">
        <v>1094</v>
      </c>
      <c r="O434" s="159">
        <v>1374641.25</v>
      </c>
      <c r="P434" s="143" t="s">
        <v>1095</v>
      </c>
      <c r="Q434" s="167"/>
      <c r="R434" s="167"/>
      <c r="GT434" s="25">
        <f t="shared" si="0"/>
        <v>1</v>
      </c>
      <c r="GU434" s="25">
        <f t="shared" si="1"/>
        <v>1999</v>
      </c>
      <c r="GV434" s="25" t="e">
        <f>MONTH(#REF!)</f>
        <v>#REF!</v>
      </c>
      <c r="HC434" s="34"/>
      <c r="HD434" s="34"/>
      <c r="HE434" s="35"/>
    </row>
    <row r="435" spans="1:213" ht="11.25">
      <c r="A435" s="9">
        <v>429</v>
      </c>
      <c r="B435" s="80">
        <v>177</v>
      </c>
      <c r="C435" s="9" t="s">
        <v>1004</v>
      </c>
      <c r="D435" s="7" t="s">
        <v>945</v>
      </c>
      <c r="E435" s="40" t="s">
        <v>946</v>
      </c>
      <c r="F435" s="3" t="s">
        <v>755</v>
      </c>
      <c r="G435" s="7" t="s">
        <v>1097</v>
      </c>
      <c r="H435" s="4">
        <v>40422</v>
      </c>
      <c r="I435" s="103">
        <v>132</v>
      </c>
      <c r="J435" s="103">
        <v>1968</v>
      </c>
      <c r="K435" s="103">
        <v>3200</v>
      </c>
      <c r="L435" s="103">
        <v>6</v>
      </c>
      <c r="M435" s="103" t="s">
        <v>1053</v>
      </c>
      <c r="N435" s="103" t="s">
        <v>1094</v>
      </c>
      <c r="O435" s="159">
        <v>1374641.25</v>
      </c>
      <c r="P435" s="143" t="s">
        <v>1095</v>
      </c>
      <c r="Q435" s="167"/>
      <c r="R435" s="167"/>
      <c r="GT435" s="25">
        <f t="shared" si="0"/>
        <v>9</v>
      </c>
      <c r="GU435" s="25">
        <f t="shared" si="1"/>
        <v>2010</v>
      </c>
      <c r="GV435" s="25" t="e">
        <f>MONTH(#REF!)</f>
        <v>#REF!</v>
      </c>
      <c r="HC435" s="34"/>
      <c r="HD435" s="34"/>
      <c r="HE435" s="35"/>
    </row>
    <row r="436" spans="1:213" ht="11.25">
      <c r="A436" s="9">
        <v>430</v>
      </c>
      <c r="B436" s="80">
        <v>177</v>
      </c>
      <c r="C436" s="9" t="s">
        <v>1004</v>
      </c>
      <c r="D436" s="7" t="s">
        <v>947</v>
      </c>
      <c r="E436" s="40" t="s">
        <v>948</v>
      </c>
      <c r="F436" s="3" t="s">
        <v>755</v>
      </c>
      <c r="G436" s="7" t="s">
        <v>1097</v>
      </c>
      <c r="H436" s="4">
        <v>40422</v>
      </c>
      <c r="I436" s="103">
        <v>132</v>
      </c>
      <c r="J436" s="103">
        <v>1968</v>
      </c>
      <c r="K436" s="103">
        <v>3200</v>
      </c>
      <c r="L436" s="103">
        <v>6</v>
      </c>
      <c r="M436" s="103" t="s">
        <v>1053</v>
      </c>
      <c r="N436" s="103" t="s">
        <v>1094</v>
      </c>
      <c r="O436" s="159">
        <v>1374641.25</v>
      </c>
      <c r="P436" s="143" t="s">
        <v>1095</v>
      </c>
      <c r="Q436" s="167"/>
      <c r="R436" s="167"/>
      <c r="GT436" s="25">
        <f t="shared" si="0"/>
        <v>9</v>
      </c>
      <c r="GU436" s="25">
        <f t="shared" si="1"/>
        <v>2010</v>
      </c>
      <c r="GV436" s="25" t="e">
        <f>MONTH(#REF!)</f>
        <v>#REF!</v>
      </c>
      <c r="HC436" s="34"/>
      <c r="HD436" s="34"/>
      <c r="HE436" s="35"/>
    </row>
    <row r="437" spans="1:213" ht="11.25">
      <c r="A437" s="9">
        <v>431</v>
      </c>
      <c r="B437" s="80">
        <v>177</v>
      </c>
      <c r="C437" s="9" t="s">
        <v>1004</v>
      </c>
      <c r="D437" s="7" t="s">
        <v>949</v>
      </c>
      <c r="E437" s="40" t="s">
        <v>950</v>
      </c>
      <c r="F437" s="3" t="s">
        <v>755</v>
      </c>
      <c r="G437" s="7" t="s">
        <v>1097</v>
      </c>
      <c r="H437" s="4">
        <v>40513</v>
      </c>
      <c r="I437" s="103">
        <v>132</v>
      </c>
      <c r="J437" s="103">
        <v>1968</v>
      </c>
      <c r="K437" s="103">
        <v>3200</v>
      </c>
      <c r="L437" s="103">
        <v>6</v>
      </c>
      <c r="M437" s="103" t="s">
        <v>1053</v>
      </c>
      <c r="N437" s="103" t="s">
        <v>1094</v>
      </c>
      <c r="O437" s="159">
        <v>1373600</v>
      </c>
      <c r="P437" s="143" t="s">
        <v>1095</v>
      </c>
      <c r="Q437" s="167"/>
      <c r="R437" s="167"/>
      <c r="GT437" s="25">
        <f t="shared" si="0"/>
        <v>9</v>
      </c>
      <c r="GU437" s="25">
        <f t="shared" si="1"/>
        <v>2010</v>
      </c>
      <c r="GV437" s="25" t="e">
        <f>MONTH(#REF!)</f>
        <v>#REF!</v>
      </c>
      <c r="HC437" s="34"/>
      <c r="HD437" s="34"/>
      <c r="HE437" s="35"/>
    </row>
    <row r="438" spans="1:213" ht="11.25">
      <c r="A438" s="9">
        <v>432</v>
      </c>
      <c r="B438" s="80">
        <v>177</v>
      </c>
      <c r="C438" s="9" t="s">
        <v>1004</v>
      </c>
      <c r="D438" s="7" t="s">
        <v>951</v>
      </c>
      <c r="E438" s="40" t="s">
        <v>952</v>
      </c>
      <c r="F438" s="3" t="s">
        <v>755</v>
      </c>
      <c r="G438" s="7" t="s">
        <v>1097</v>
      </c>
      <c r="H438" s="4">
        <v>40695</v>
      </c>
      <c r="I438" s="103">
        <v>132</v>
      </c>
      <c r="J438" s="103">
        <v>1968</v>
      </c>
      <c r="K438" s="103">
        <v>3200</v>
      </c>
      <c r="L438" s="103">
        <v>6</v>
      </c>
      <c r="M438" s="103" t="s">
        <v>1053</v>
      </c>
      <c r="N438" s="103" t="s">
        <v>1094</v>
      </c>
      <c r="O438" s="159">
        <v>1717000</v>
      </c>
      <c r="P438" s="143" t="s">
        <v>1095</v>
      </c>
      <c r="Q438" s="167"/>
      <c r="R438" s="167"/>
      <c r="GT438" s="25"/>
      <c r="GU438" s="25"/>
      <c r="GV438" s="25"/>
      <c r="HC438" s="34"/>
      <c r="HD438" s="34"/>
      <c r="HE438" s="35"/>
    </row>
    <row r="439" spans="1:213" ht="11.25">
      <c r="A439" s="9">
        <v>433</v>
      </c>
      <c r="B439" s="80">
        <v>177</v>
      </c>
      <c r="C439" s="9" t="s">
        <v>1004</v>
      </c>
      <c r="D439" s="7" t="s">
        <v>953</v>
      </c>
      <c r="E439" s="40" t="s">
        <v>954</v>
      </c>
      <c r="F439" s="3" t="s">
        <v>755</v>
      </c>
      <c r="G439" s="7" t="s">
        <v>1097</v>
      </c>
      <c r="H439" s="4">
        <v>40695</v>
      </c>
      <c r="I439" s="103">
        <v>132</v>
      </c>
      <c r="J439" s="103">
        <v>1968</v>
      </c>
      <c r="K439" s="103">
        <v>3200</v>
      </c>
      <c r="L439" s="103">
        <v>6</v>
      </c>
      <c r="M439" s="103" t="s">
        <v>1053</v>
      </c>
      <c r="N439" s="103" t="s">
        <v>1094</v>
      </c>
      <c r="O439" s="159">
        <v>1717000</v>
      </c>
      <c r="P439" s="143" t="s">
        <v>1095</v>
      </c>
      <c r="Q439" s="167"/>
      <c r="R439" s="167"/>
      <c r="GT439" s="25">
        <f>MONTH(H438)</f>
        <v>6</v>
      </c>
      <c r="GU439" s="25">
        <f>YEAR(H438)</f>
        <v>2011</v>
      </c>
      <c r="GV439" s="25" t="e">
        <f>MONTH(#REF!)</f>
        <v>#REF!</v>
      </c>
      <c r="HC439" s="34"/>
      <c r="HD439" s="34"/>
      <c r="HE439" s="35"/>
    </row>
    <row r="440" spans="1:213" ht="11.25">
      <c r="A440" s="9">
        <v>434</v>
      </c>
      <c r="B440" s="80">
        <v>177</v>
      </c>
      <c r="C440" s="9" t="s">
        <v>1004</v>
      </c>
      <c r="D440" s="7" t="s">
        <v>955</v>
      </c>
      <c r="E440" s="40" t="s">
        <v>956</v>
      </c>
      <c r="F440" s="3" t="s">
        <v>755</v>
      </c>
      <c r="G440" s="7" t="s">
        <v>1097</v>
      </c>
      <c r="H440" s="4">
        <v>40695</v>
      </c>
      <c r="I440" s="103">
        <v>132</v>
      </c>
      <c r="J440" s="103">
        <v>1968</v>
      </c>
      <c r="K440" s="103">
        <v>3200</v>
      </c>
      <c r="L440" s="103">
        <v>6</v>
      </c>
      <c r="M440" s="103" t="s">
        <v>1053</v>
      </c>
      <c r="N440" s="103" t="s">
        <v>1094</v>
      </c>
      <c r="O440" s="159">
        <v>1717000</v>
      </c>
      <c r="P440" s="143" t="s">
        <v>1095</v>
      </c>
      <c r="Q440" s="167"/>
      <c r="R440" s="167"/>
      <c r="GT440" s="25">
        <f>MONTH(H439)</f>
        <v>6</v>
      </c>
      <c r="GU440" s="25">
        <f>YEAR(H439)</f>
        <v>2011</v>
      </c>
      <c r="GV440" s="25" t="e">
        <f>MONTH(#REF!)</f>
        <v>#REF!</v>
      </c>
      <c r="HC440" s="34"/>
      <c r="HD440" s="34"/>
      <c r="HE440" s="35"/>
    </row>
    <row r="441" spans="1:213" ht="11.25">
      <c r="A441" s="9">
        <v>435</v>
      </c>
      <c r="B441" s="80">
        <v>177</v>
      </c>
      <c r="C441" s="9" t="s">
        <v>1004</v>
      </c>
      <c r="D441" s="7" t="s">
        <v>957</v>
      </c>
      <c r="E441" s="40" t="s">
        <v>958</v>
      </c>
      <c r="F441" s="3" t="s">
        <v>17</v>
      </c>
      <c r="G441" s="7" t="s">
        <v>337</v>
      </c>
      <c r="H441" s="4">
        <v>40817</v>
      </c>
      <c r="I441" s="103">
        <v>74</v>
      </c>
      <c r="J441" s="103">
        <v>1595</v>
      </c>
      <c r="K441" s="103">
        <v>1885</v>
      </c>
      <c r="L441" s="103">
        <v>5</v>
      </c>
      <c r="M441" s="4" t="s">
        <v>3</v>
      </c>
      <c r="N441" s="4" t="s">
        <v>1091</v>
      </c>
      <c r="O441" s="159">
        <v>255000</v>
      </c>
      <c r="P441" s="143" t="s">
        <v>1095</v>
      </c>
      <c r="Q441" s="167"/>
      <c r="R441" s="167"/>
      <c r="GT441" s="25">
        <f>MONTH(H440)</f>
        <v>6</v>
      </c>
      <c r="GU441" s="25">
        <f>YEAR(H440)</f>
        <v>2011</v>
      </c>
      <c r="GV441" s="25" t="e">
        <f>MONTH(#REF!)</f>
        <v>#REF!</v>
      </c>
      <c r="HC441" s="34"/>
      <c r="HD441" s="34"/>
      <c r="HE441" s="35"/>
    </row>
    <row r="442" spans="1:212" ht="11.25">
      <c r="A442" s="9">
        <v>436</v>
      </c>
      <c r="B442" s="80">
        <v>177</v>
      </c>
      <c r="C442" s="9" t="s">
        <v>1004</v>
      </c>
      <c r="D442" s="7" t="s">
        <v>959</v>
      </c>
      <c r="E442" s="40" t="s">
        <v>960</v>
      </c>
      <c r="F442" s="3" t="s">
        <v>755</v>
      </c>
      <c r="G442" s="7" t="s">
        <v>1097</v>
      </c>
      <c r="H442" s="4">
        <v>40909</v>
      </c>
      <c r="I442" s="103">
        <v>132</v>
      </c>
      <c r="J442" s="103">
        <v>1968</v>
      </c>
      <c r="K442" s="103">
        <v>3200</v>
      </c>
      <c r="L442" s="103">
        <v>6</v>
      </c>
      <c r="M442" s="103" t="s">
        <v>1053</v>
      </c>
      <c r="N442" s="103" t="s">
        <v>1094</v>
      </c>
      <c r="O442" s="159">
        <v>4040002</v>
      </c>
      <c r="P442" s="143" t="s">
        <v>1095</v>
      </c>
      <c r="Q442" s="167"/>
      <c r="R442" s="167"/>
      <c r="GS442" s="25">
        <f>MONTH(H441)</f>
        <v>10</v>
      </c>
      <c r="GT442" s="25">
        <f>YEAR(H441)</f>
        <v>2011</v>
      </c>
      <c r="GU442" s="25" t="e">
        <f>MONTH(#REF!)</f>
        <v>#REF!</v>
      </c>
      <c r="GV442" s="25" t="e">
        <f>YEAR(#REF!)</f>
        <v>#REF!</v>
      </c>
      <c r="HB442" s="34"/>
      <c r="HC442" s="34"/>
      <c r="HD442" s="35"/>
    </row>
    <row r="443" spans="1:212" ht="11.25">
      <c r="A443" s="9">
        <v>437</v>
      </c>
      <c r="B443" s="80">
        <v>177</v>
      </c>
      <c r="C443" s="9" t="s">
        <v>1004</v>
      </c>
      <c r="D443" s="7" t="s">
        <v>961</v>
      </c>
      <c r="E443" s="40" t="s">
        <v>962</v>
      </c>
      <c r="F443" s="3" t="s">
        <v>755</v>
      </c>
      <c r="G443" s="7" t="s">
        <v>1097</v>
      </c>
      <c r="H443" s="4">
        <v>40909</v>
      </c>
      <c r="I443" s="103">
        <v>132</v>
      </c>
      <c r="J443" s="103">
        <v>1968</v>
      </c>
      <c r="K443" s="103">
        <v>3200</v>
      </c>
      <c r="L443" s="103">
        <v>6</v>
      </c>
      <c r="M443" s="103" t="s">
        <v>1053</v>
      </c>
      <c r="N443" s="103" t="s">
        <v>1094</v>
      </c>
      <c r="O443" s="159">
        <v>1717000</v>
      </c>
      <c r="P443" s="143" t="s">
        <v>1095</v>
      </c>
      <c r="Q443" s="167"/>
      <c r="R443" s="167"/>
      <c r="GS443" s="25">
        <f>MONTH(H441)</f>
        <v>10</v>
      </c>
      <c r="GT443" s="25">
        <f>YEAR(H441)</f>
        <v>2011</v>
      </c>
      <c r="GU443" s="25" t="e">
        <f>MONTH(#REF!)</f>
        <v>#REF!</v>
      </c>
      <c r="GV443" s="25" t="e">
        <f>YEAR(#REF!)</f>
        <v>#REF!</v>
      </c>
      <c r="HB443" s="34"/>
      <c r="HC443" s="34"/>
      <c r="HD443" s="35"/>
    </row>
    <row r="444" spans="1:212" ht="11.25">
      <c r="A444" s="9">
        <v>438</v>
      </c>
      <c r="B444" s="80">
        <v>151</v>
      </c>
      <c r="C444" s="9" t="s">
        <v>1005</v>
      </c>
      <c r="D444" s="7" t="s">
        <v>1065</v>
      </c>
      <c r="E444" s="40" t="s">
        <v>1068</v>
      </c>
      <c r="F444" s="3" t="s">
        <v>17</v>
      </c>
      <c r="G444" s="7" t="s">
        <v>204</v>
      </c>
      <c r="H444" s="4">
        <v>40848</v>
      </c>
      <c r="I444" s="103">
        <v>54</v>
      </c>
      <c r="J444" s="103">
        <v>1360</v>
      </c>
      <c r="K444" s="103">
        <v>1680</v>
      </c>
      <c r="L444" s="103">
        <v>5</v>
      </c>
      <c r="M444" s="103" t="s">
        <v>3</v>
      </c>
      <c r="N444" s="103" t="s">
        <v>1091</v>
      </c>
      <c r="O444" s="159">
        <v>210800</v>
      </c>
      <c r="P444" s="143" t="s">
        <v>1095</v>
      </c>
      <c r="Q444" s="167"/>
      <c r="R444" s="167"/>
      <c r="GS444" s="25"/>
      <c r="GT444" s="25"/>
      <c r="GU444" s="25"/>
      <c r="GV444" s="25"/>
      <c r="HB444" s="34"/>
      <c r="HC444" s="34"/>
      <c r="HD444" s="35"/>
    </row>
    <row r="445" spans="1:212" ht="11.25">
      <c r="A445" s="9">
        <v>439</v>
      </c>
      <c r="B445" s="80">
        <v>151</v>
      </c>
      <c r="C445" s="9" t="s">
        <v>1005</v>
      </c>
      <c r="D445" s="7" t="s">
        <v>1066</v>
      </c>
      <c r="E445" s="40" t="s">
        <v>1067</v>
      </c>
      <c r="F445" s="3" t="s">
        <v>1</v>
      </c>
      <c r="G445" s="7" t="s">
        <v>98</v>
      </c>
      <c r="H445" s="4">
        <v>40087</v>
      </c>
      <c r="I445" s="115">
        <v>302</v>
      </c>
      <c r="J445" s="115">
        <v>12882</v>
      </c>
      <c r="K445" s="115">
        <v>29000</v>
      </c>
      <c r="L445" s="115">
        <v>2</v>
      </c>
      <c r="M445" s="4" t="s">
        <v>1053</v>
      </c>
      <c r="N445" s="103" t="s">
        <v>1093</v>
      </c>
      <c r="O445" s="159">
        <v>2994810</v>
      </c>
      <c r="P445" s="143" t="s">
        <v>1052</v>
      </c>
      <c r="Q445" s="167"/>
      <c r="R445" s="167"/>
      <c r="GS445" s="25"/>
      <c r="GT445" s="25"/>
      <c r="GU445" s="25"/>
      <c r="GV445" s="25"/>
      <c r="HB445" s="34"/>
      <c r="HC445" s="34"/>
      <c r="HD445" s="35"/>
    </row>
    <row r="446" spans="1:212" ht="11.25">
      <c r="A446" s="9">
        <v>440</v>
      </c>
      <c r="B446" s="80">
        <v>153</v>
      </c>
      <c r="C446" s="9" t="s">
        <v>1005</v>
      </c>
      <c r="D446" s="7" t="s">
        <v>1069</v>
      </c>
      <c r="E446" s="120" t="s">
        <v>1070</v>
      </c>
      <c r="F446" s="3" t="s">
        <v>1</v>
      </c>
      <c r="G446" s="7" t="s">
        <v>1092</v>
      </c>
      <c r="H446" s="4">
        <v>40909</v>
      </c>
      <c r="I446" s="115">
        <v>265</v>
      </c>
      <c r="J446" s="115">
        <v>7790</v>
      </c>
      <c r="K446" s="115">
        <v>18000</v>
      </c>
      <c r="L446" s="115">
        <v>2</v>
      </c>
      <c r="M446" s="103" t="s">
        <v>1053</v>
      </c>
      <c r="N446" s="103" t="s">
        <v>1093</v>
      </c>
      <c r="O446" s="159">
        <v>3938050</v>
      </c>
      <c r="P446" s="143" t="s">
        <v>1052</v>
      </c>
      <c r="Q446" s="167"/>
      <c r="R446" s="167"/>
      <c r="GS446" s="25">
        <f>MONTH(H439)</f>
        <v>6</v>
      </c>
      <c r="GT446" s="25">
        <f>YEAR(H439)</f>
        <v>2011</v>
      </c>
      <c r="GU446" s="25" t="e">
        <f>MONTH(#REF!)</f>
        <v>#REF!</v>
      </c>
      <c r="GV446" s="25" t="e">
        <f>YEAR(#REF!)</f>
        <v>#REF!</v>
      </c>
      <c r="HB446" s="34"/>
      <c r="HC446" s="34"/>
      <c r="HD446" s="35"/>
    </row>
    <row r="447" spans="1:212" ht="11.25">
      <c r="A447" s="9">
        <v>441</v>
      </c>
      <c r="B447" s="80">
        <v>154</v>
      </c>
      <c r="C447" s="9" t="s">
        <v>1005</v>
      </c>
      <c r="D447" s="7" t="s">
        <v>1071</v>
      </c>
      <c r="E447" s="40" t="s">
        <v>1072</v>
      </c>
      <c r="F447" s="3" t="s">
        <v>1</v>
      </c>
      <c r="G447" s="7" t="s">
        <v>1092</v>
      </c>
      <c r="H447" s="4">
        <v>40878</v>
      </c>
      <c r="I447" s="115">
        <v>302</v>
      </c>
      <c r="J447" s="115">
        <v>12882</v>
      </c>
      <c r="K447" s="115">
        <v>29000</v>
      </c>
      <c r="L447" s="115">
        <v>2</v>
      </c>
      <c r="M447" s="103" t="s">
        <v>1053</v>
      </c>
      <c r="N447" s="103" t="s">
        <v>1093</v>
      </c>
      <c r="O447" s="159">
        <v>4249142.35</v>
      </c>
      <c r="P447" s="143" t="s">
        <v>1052</v>
      </c>
      <c r="Q447" s="167"/>
      <c r="R447" s="167"/>
      <c r="GS447" s="25"/>
      <c r="GT447" s="25"/>
      <c r="GU447" s="25"/>
      <c r="GV447" s="25"/>
      <c r="HB447" s="34"/>
      <c r="HC447" s="34"/>
      <c r="HD447" s="35"/>
    </row>
    <row r="448" spans="1:212" ht="11.25">
      <c r="A448" s="9">
        <v>442</v>
      </c>
      <c r="B448" s="80">
        <v>154</v>
      </c>
      <c r="C448" s="9" t="s">
        <v>1005</v>
      </c>
      <c r="D448" s="7" t="s">
        <v>1073</v>
      </c>
      <c r="E448" s="40" t="s">
        <v>1074</v>
      </c>
      <c r="F448" s="3" t="s">
        <v>1</v>
      </c>
      <c r="G448" s="7" t="s">
        <v>1092</v>
      </c>
      <c r="H448" s="4">
        <v>40878</v>
      </c>
      <c r="I448" s="115">
        <v>302</v>
      </c>
      <c r="J448" s="115">
        <v>12882</v>
      </c>
      <c r="K448" s="115">
        <v>29000</v>
      </c>
      <c r="L448" s="115">
        <v>2</v>
      </c>
      <c r="M448" s="4" t="s">
        <v>1053</v>
      </c>
      <c r="N448" s="103" t="s">
        <v>1093</v>
      </c>
      <c r="O448" s="159">
        <v>3939035.15</v>
      </c>
      <c r="P448" s="143" t="s">
        <v>1052</v>
      </c>
      <c r="Q448" s="167"/>
      <c r="R448" s="167"/>
      <c r="GS448" s="25"/>
      <c r="GT448" s="25"/>
      <c r="GU448" s="25"/>
      <c r="GV448" s="25"/>
      <c r="HB448" s="34"/>
      <c r="HC448" s="34"/>
      <c r="HD448" s="35"/>
    </row>
    <row r="449" spans="1:212" ht="11.25">
      <c r="A449" s="9">
        <v>443</v>
      </c>
      <c r="B449" s="80">
        <v>154</v>
      </c>
      <c r="C449" s="9" t="s">
        <v>1005</v>
      </c>
      <c r="D449" s="7" t="s">
        <v>1075</v>
      </c>
      <c r="E449" s="40" t="s">
        <v>1076</v>
      </c>
      <c r="F449" s="3" t="s">
        <v>1</v>
      </c>
      <c r="G449" s="7" t="s">
        <v>1092</v>
      </c>
      <c r="H449" s="4">
        <v>40878</v>
      </c>
      <c r="I449" s="115">
        <v>302</v>
      </c>
      <c r="J449" s="115">
        <v>12882</v>
      </c>
      <c r="K449" s="115">
        <v>29000</v>
      </c>
      <c r="L449" s="115">
        <v>2</v>
      </c>
      <c r="M449" s="103" t="s">
        <v>1053</v>
      </c>
      <c r="N449" s="103" t="s">
        <v>1093</v>
      </c>
      <c r="O449" s="159">
        <v>4427332.1</v>
      </c>
      <c r="P449" s="143" t="s">
        <v>1052</v>
      </c>
      <c r="Q449" s="167"/>
      <c r="R449" s="167"/>
      <c r="GS449" s="25">
        <f>MONTH(H440)</f>
        <v>6</v>
      </c>
      <c r="GT449" s="25">
        <f>YEAR(H440)</f>
        <v>2011</v>
      </c>
      <c r="GU449" s="25" t="e">
        <f>MONTH(#REF!)</f>
        <v>#REF!</v>
      </c>
      <c r="GV449" s="25" t="e">
        <f>YEAR(#REF!)</f>
        <v>#REF!</v>
      </c>
      <c r="HB449" s="34"/>
      <c r="HC449" s="34"/>
      <c r="HD449" s="35"/>
    </row>
    <row r="450" spans="1:212" ht="11.25">
      <c r="A450" s="9">
        <v>444</v>
      </c>
      <c r="B450" s="80">
        <v>155</v>
      </c>
      <c r="C450" s="9" t="s">
        <v>1005</v>
      </c>
      <c r="D450" s="7" t="s">
        <v>1077</v>
      </c>
      <c r="E450" s="40" t="s">
        <v>1079</v>
      </c>
      <c r="F450" s="3" t="s">
        <v>1</v>
      </c>
      <c r="G450" s="7" t="s">
        <v>1092</v>
      </c>
      <c r="H450" s="4">
        <v>40878</v>
      </c>
      <c r="I450" s="115">
        <v>302</v>
      </c>
      <c r="J450" s="115">
        <v>12882</v>
      </c>
      <c r="K450" s="115">
        <v>29000</v>
      </c>
      <c r="L450" s="115">
        <v>2</v>
      </c>
      <c r="M450" s="103" t="s">
        <v>1053</v>
      </c>
      <c r="N450" s="103" t="s">
        <v>1093</v>
      </c>
      <c r="O450" s="159">
        <v>3730245.4</v>
      </c>
      <c r="P450" s="143" t="s">
        <v>1052</v>
      </c>
      <c r="Q450" s="167"/>
      <c r="R450" s="167"/>
      <c r="GS450" s="25"/>
      <c r="GT450" s="25"/>
      <c r="GU450" s="25"/>
      <c r="GV450" s="25"/>
      <c r="HB450" s="34"/>
      <c r="HC450" s="34"/>
      <c r="HD450" s="35"/>
    </row>
    <row r="451" spans="1:212" ht="11.25">
      <c r="A451" s="9">
        <v>445</v>
      </c>
      <c r="B451" s="80">
        <v>155</v>
      </c>
      <c r="C451" s="9" t="s">
        <v>1005</v>
      </c>
      <c r="D451" s="7" t="s">
        <v>1078</v>
      </c>
      <c r="E451" s="40" t="s">
        <v>1080</v>
      </c>
      <c r="F451" s="3" t="s">
        <v>1</v>
      </c>
      <c r="G451" s="7" t="s">
        <v>1092</v>
      </c>
      <c r="H451" s="4">
        <v>40878</v>
      </c>
      <c r="I451" s="115">
        <v>302</v>
      </c>
      <c r="J451" s="115">
        <v>12882</v>
      </c>
      <c r="K451" s="115">
        <v>29000</v>
      </c>
      <c r="L451" s="115">
        <v>2</v>
      </c>
      <c r="M451" s="103" t="s">
        <v>1053</v>
      </c>
      <c r="N451" s="103" t="s">
        <v>1093</v>
      </c>
      <c r="O451" s="159">
        <v>3908435.15</v>
      </c>
      <c r="P451" s="143" t="s">
        <v>1052</v>
      </c>
      <c r="Q451" s="167"/>
      <c r="R451" s="167"/>
      <c r="GS451" s="25">
        <f>MONTH(H441)</f>
        <v>10</v>
      </c>
      <c r="GT451" s="25">
        <f>YEAR(H441)</f>
        <v>2011</v>
      </c>
      <c r="GU451" s="25" t="e">
        <f>MONTH(#REF!)</f>
        <v>#REF!</v>
      </c>
      <c r="GV451" s="25" t="e">
        <f>YEAR(#REF!)</f>
        <v>#REF!</v>
      </c>
      <c r="HB451" s="34"/>
      <c r="HC451" s="34"/>
      <c r="HD451" s="35"/>
    </row>
    <row r="452" spans="1:212" ht="11.25">
      <c r="A452" s="9">
        <v>446</v>
      </c>
      <c r="B452" s="80" t="s">
        <v>1019</v>
      </c>
      <c r="C452" s="9" t="s">
        <v>1007</v>
      </c>
      <c r="D452" s="7" t="s">
        <v>1082</v>
      </c>
      <c r="E452" s="40" t="s">
        <v>1083</v>
      </c>
      <c r="F452" s="3" t="s">
        <v>17</v>
      </c>
      <c r="G452" s="7" t="s">
        <v>1084</v>
      </c>
      <c r="H452" s="4">
        <v>40848</v>
      </c>
      <c r="I452" s="116">
        <v>88</v>
      </c>
      <c r="J452" s="116">
        <v>2198</v>
      </c>
      <c r="K452" s="116">
        <v>3500</v>
      </c>
      <c r="L452" s="116">
        <v>2</v>
      </c>
      <c r="M452" s="104" t="s">
        <v>1053</v>
      </c>
      <c r="N452" s="104" t="s">
        <v>1091</v>
      </c>
      <c r="O452" s="159">
        <v>397698</v>
      </c>
      <c r="P452" s="77" t="s">
        <v>1095</v>
      </c>
      <c r="Q452" s="167"/>
      <c r="R452" s="167"/>
      <c r="GS452" s="25">
        <f>MONTH(H442)</f>
        <v>1</v>
      </c>
      <c r="GT452" s="25">
        <f>YEAR(H442)</f>
        <v>2012</v>
      </c>
      <c r="GU452" s="25" t="e">
        <f>MONTH(#REF!)</f>
        <v>#REF!</v>
      </c>
      <c r="GV452" s="25" t="e">
        <f>YEAR(#REF!)</f>
        <v>#REF!</v>
      </c>
      <c r="HB452" s="34"/>
      <c r="HC452" s="34"/>
      <c r="HD452" s="35"/>
    </row>
    <row r="453" spans="1:18" s="178" customFormat="1" ht="22.5" customHeight="1">
      <c r="A453" s="183" t="s">
        <v>1113</v>
      </c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4"/>
      <c r="Q453" s="176"/>
      <c r="R453" s="177"/>
    </row>
    <row r="454" spans="7:18" ht="11.25">
      <c r="G454" s="124"/>
      <c r="O454" s="49"/>
      <c r="P454" s="22"/>
      <c r="Q454" s="173"/>
      <c r="R454" s="173"/>
    </row>
    <row r="455" spans="2:18" ht="12.75">
      <c r="B455" s="156" t="s">
        <v>1114</v>
      </c>
      <c r="E455" s="124"/>
      <c r="O455" s="22"/>
      <c r="P455" s="22"/>
      <c r="Q455" s="173"/>
      <c r="R455" s="173"/>
    </row>
    <row r="456" spans="7:18" ht="11.25">
      <c r="G456" s="124"/>
      <c r="O456" s="49"/>
      <c r="Q456" s="173"/>
      <c r="R456" s="174"/>
    </row>
    <row r="457" spans="2:18" ht="12.75">
      <c r="B457" s="155" t="s">
        <v>1119</v>
      </c>
      <c r="O457" s="49"/>
      <c r="Q457" s="173"/>
      <c r="R457" s="174"/>
    </row>
    <row r="458" spans="15:18" ht="11.25">
      <c r="O458" s="49"/>
      <c r="Q458" s="173"/>
      <c r="R458" s="174"/>
    </row>
    <row r="459" spans="15:18" ht="11.25">
      <c r="O459" s="49"/>
      <c r="Q459" s="173"/>
      <c r="R459" s="174"/>
    </row>
    <row r="460" spans="15:18" ht="11.25">
      <c r="O460" s="22"/>
      <c r="Q460" s="173"/>
      <c r="R460" s="174"/>
    </row>
    <row r="461" spans="15:18" ht="11.25">
      <c r="O461" s="22"/>
      <c r="Q461" s="173"/>
      <c r="R461" s="174"/>
    </row>
    <row r="462" spans="15:18" ht="11.25">
      <c r="O462" s="22"/>
      <c r="Q462" s="173"/>
      <c r="R462" s="174"/>
    </row>
    <row r="463" spans="15:18" ht="11.25">
      <c r="O463" s="22"/>
      <c r="Q463" s="173"/>
      <c r="R463" s="174"/>
    </row>
    <row r="464" spans="15:18" ht="11.25">
      <c r="O464" s="22"/>
      <c r="Q464" s="173"/>
      <c r="R464" s="174"/>
    </row>
    <row r="465" spans="15:18" ht="11.25">
      <c r="O465" s="22"/>
      <c r="Q465" s="173"/>
      <c r="R465" s="174"/>
    </row>
    <row r="466" spans="15:18" ht="11.25">
      <c r="O466" s="22"/>
      <c r="Q466" s="173"/>
      <c r="R466" s="174"/>
    </row>
    <row r="467" spans="15:18" ht="11.25">
      <c r="O467" s="22"/>
      <c r="Q467" s="173"/>
      <c r="R467" s="174"/>
    </row>
    <row r="468" spans="15:18" ht="11.25">
      <c r="O468" s="22"/>
      <c r="Q468" s="173"/>
      <c r="R468" s="174"/>
    </row>
    <row r="469" spans="15:18" ht="11.25">
      <c r="O469" s="22"/>
      <c r="Q469" s="173"/>
      <c r="R469" s="174"/>
    </row>
    <row r="470" spans="15:18" ht="11.25">
      <c r="O470" s="22"/>
      <c r="Q470" s="173"/>
      <c r="R470" s="174"/>
    </row>
    <row r="471" spans="15:18" ht="11.25">
      <c r="O471" s="22"/>
      <c r="Q471" s="173"/>
      <c r="R471" s="174"/>
    </row>
    <row r="472" spans="15:18" ht="11.25">
      <c r="O472" s="22"/>
      <c r="Q472" s="173"/>
      <c r="R472" s="174"/>
    </row>
    <row r="473" spans="15:18" ht="11.25">
      <c r="O473" s="22"/>
      <c r="Q473" s="173"/>
      <c r="R473" s="174"/>
    </row>
    <row r="474" spans="15:18" ht="11.25">
      <c r="O474" s="22"/>
      <c r="Q474" s="173"/>
      <c r="R474" s="174"/>
    </row>
    <row r="475" spans="15:18" ht="11.25">
      <c r="O475" s="22"/>
      <c r="Q475" s="173"/>
      <c r="R475" s="174"/>
    </row>
    <row r="476" spans="15:18" ht="11.25">
      <c r="O476" s="22"/>
      <c r="Q476" s="173"/>
      <c r="R476" s="174"/>
    </row>
    <row r="477" spans="15:18" ht="11.25">
      <c r="O477" s="22"/>
      <c r="Q477" s="173"/>
      <c r="R477" s="174"/>
    </row>
    <row r="478" spans="15:18" ht="11.25">
      <c r="O478" s="22"/>
      <c r="Q478" s="173"/>
      <c r="R478" s="174"/>
    </row>
    <row r="479" spans="15:18" ht="11.25">
      <c r="O479" s="22"/>
      <c r="Q479" s="173"/>
      <c r="R479" s="174"/>
    </row>
    <row r="480" spans="15:18" ht="11.25">
      <c r="O480" s="22"/>
      <c r="Q480" s="173"/>
      <c r="R480" s="174"/>
    </row>
    <row r="481" spans="15:18" ht="11.25">
      <c r="O481" s="22"/>
      <c r="Q481" s="173"/>
      <c r="R481" s="174"/>
    </row>
    <row r="482" spans="15:18" ht="11.25">
      <c r="O482" s="22"/>
      <c r="Q482" s="173"/>
      <c r="R482" s="174"/>
    </row>
    <row r="483" spans="15:18" ht="11.25">
      <c r="O483" s="22"/>
      <c r="Q483" s="173"/>
      <c r="R483" s="174"/>
    </row>
    <row r="484" spans="15:18" ht="11.25">
      <c r="O484" s="22"/>
      <c r="Q484" s="173"/>
      <c r="R484" s="174"/>
    </row>
    <row r="485" spans="15:18" ht="11.25">
      <c r="O485" s="22"/>
      <c r="Q485" s="173"/>
      <c r="R485" s="174"/>
    </row>
    <row r="486" spans="15:18" ht="11.25">
      <c r="O486" s="22"/>
      <c r="Q486" s="173"/>
      <c r="R486" s="174"/>
    </row>
    <row r="487" spans="15:18" ht="11.25">
      <c r="O487" s="22"/>
      <c r="Q487" s="173"/>
      <c r="R487" s="174"/>
    </row>
    <row r="488" spans="15:18" ht="11.25">
      <c r="O488" s="22"/>
      <c r="Q488" s="173"/>
      <c r="R488" s="174"/>
    </row>
    <row r="489" spans="15:18" ht="11.25">
      <c r="O489" s="22"/>
      <c r="Q489" s="173"/>
      <c r="R489" s="174"/>
    </row>
    <row r="490" spans="15:18" ht="11.25">
      <c r="O490" s="22"/>
      <c r="Q490" s="173"/>
      <c r="R490" s="174"/>
    </row>
    <row r="491" spans="15:18" ht="11.25">
      <c r="O491" s="22"/>
      <c r="Q491" s="173"/>
      <c r="R491" s="174"/>
    </row>
    <row r="492" spans="15:18" ht="11.25">
      <c r="O492" s="22"/>
      <c r="Q492" s="173"/>
      <c r="R492" s="174"/>
    </row>
    <row r="493" spans="15:18" ht="11.25">
      <c r="O493" s="22"/>
      <c r="Q493" s="173"/>
      <c r="R493" s="174"/>
    </row>
    <row r="494" spans="15:18" ht="11.25">
      <c r="O494" s="22"/>
      <c r="Q494" s="173"/>
      <c r="R494" s="174"/>
    </row>
    <row r="495" spans="15:18" ht="11.25">
      <c r="O495" s="22"/>
      <c r="Q495" s="173"/>
      <c r="R495" s="174"/>
    </row>
    <row r="496" spans="15:18" ht="11.25">
      <c r="O496" s="22"/>
      <c r="Q496" s="173"/>
      <c r="R496" s="174"/>
    </row>
    <row r="497" spans="15:18" ht="11.25">
      <c r="O497" s="22"/>
      <c r="Q497" s="173"/>
      <c r="R497" s="174"/>
    </row>
    <row r="498" spans="15:18" ht="11.25">
      <c r="O498" s="22"/>
      <c r="Q498" s="173"/>
      <c r="R498" s="174"/>
    </row>
    <row r="499" spans="15:18" ht="11.25">
      <c r="O499" s="22"/>
      <c r="Q499" s="173"/>
      <c r="R499" s="174"/>
    </row>
    <row r="500" spans="15:18" ht="11.25">
      <c r="O500" s="22"/>
      <c r="Q500" s="173"/>
      <c r="R500" s="174"/>
    </row>
    <row r="501" spans="15:18" ht="11.25">
      <c r="O501" s="22"/>
      <c r="Q501" s="173"/>
      <c r="R501" s="174"/>
    </row>
    <row r="502" spans="15:18" ht="11.25">
      <c r="O502" s="22"/>
      <c r="Q502" s="173"/>
      <c r="R502" s="174"/>
    </row>
    <row r="503" spans="15:18" ht="11.25">
      <c r="O503" s="22"/>
      <c r="Q503" s="173"/>
      <c r="R503" s="174"/>
    </row>
    <row r="504" spans="15:18" ht="11.25">
      <c r="O504" s="22"/>
      <c r="Q504" s="173"/>
      <c r="R504" s="174"/>
    </row>
    <row r="505" spans="15:18" ht="11.25">
      <c r="O505" s="22"/>
      <c r="Q505" s="173"/>
      <c r="R505" s="174"/>
    </row>
    <row r="506" spans="15:18" ht="11.25">
      <c r="O506" s="22"/>
      <c r="Q506" s="173"/>
      <c r="R506" s="174"/>
    </row>
    <row r="507" spans="15:18" ht="11.25">
      <c r="O507" s="22"/>
      <c r="Q507" s="173"/>
      <c r="R507" s="174"/>
    </row>
    <row r="508" spans="15:18" ht="11.25">
      <c r="O508" s="22"/>
      <c r="Q508" s="173"/>
      <c r="R508" s="174"/>
    </row>
    <row r="509" spans="15:18" ht="11.25">
      <c r="O509" s="22"/>
      <c r="Q509" s="173"/>
      <c r="R509" s="174"/>
    </row>
    <row r="510" spans="15:18" ht="11.25">
      <c r="O510" s="22"/>
      <c r="Q510" s="173"/>
      <c r="R510" s="174"/>
    </row>
    <row r="511" spans="15:18" ht="11.25">
      <c r="O511" s="22"/>
      <c r="Q511" s="173"/>
      <c r="R511" s="174"/>
    </row>
    <row r="512" spans="15:18" ht="11.25">
      <c r="O512" s="22"/>
      <c r="Q512" s="173"/>
      <c r="R512" s="174"/>
    </row>
    <row r="513" spans="15:18" ht="11.25">
      <c r="O513" s="22"/>
      <c r="Q513" s="173"/>
      <c r="R513" s="174"/>
    </row>
    <row r="514" spans="15:18" ht="11.25">
      <c r="O514" s="22"/>
      <c r="Q514" s="173"/>
      <c r="R514" s="174"/>
    </row>
    <row r="515" spans="15:18" ht="11.25">
      <c r="O515" s="22"/>
      <c r="Q515" s="173"/>
      <c r="R515" s="174"/>
    </row>
    <row r="516" spans="15:18" ht="11.25">
      <c r="O516" s="22"/>
      <c r="Q516" s="173"/>
      <c r="R516" s="174"/>
    </row>
    <row r="517" spans="15:18" ht="11.25">
      <c r="O517" s="22"/>
      <c r="Q517" s="173"/>
      <c r="R517" s="174"/>
    </row>
    <row r="518" spans="15:18" ht="11.25">
      <c r="O518" s="22"/>
      <c r="Q518" s="173"/>
      <c r="R518" s="174"/>
    </row>
    <row r="519" spans="15:18" ht="11.25">
      <c r="O519" s="22"/>
      <c r="Q519" s="173"/>
      <c r="R519" s="174"/>
    </row>
    <row r="520" spans="15:18" ht="11.25">
      <c r="O520" s="22"/>
      <c r="Q520" s="173"/>
      <c r="R520" s="174"/>
    </row>
    <row r="521" spans="15:18" ht="11.25">
      <c r="O521" s="22"/>
      <c r="Q521" s="173"/>
      <c r="R521" s="174"/>
    </row>
    <row r="522" spans="15:18" ht="11.25">
      <c r="O522" s="22"/>
      <c r="Q522" s="173"/>
      <c r="R522" s="174"/>
    </row>
    <row r="523" spans="15:18" ht="11.25">
      <c r="O523" s="22"/>
      <c r="Q523" s="173"/>
      <c r="R523" s="174"/>
    </row>
    <row r="524" spans="15:18" ht="11.25">
      <c r="O524" s="22"/>
      <c r="Q524" s="173"/>
      <c r="R524" s="174"/>
    </row>
    <row r="525" spans="15:18" ht="11.25">
      <c r="O525" s="22"/>
      <c r="Q525" s="173"/>
      <c r="R525" s="174"/>
    </row>
    <row r="526" spans="15:18" ht="11.25">
      <c r="O526" s="22"/>
      <c r="Q526" s="173"/>
      <c r="R526" s="174"/>
    </row>
    <row r="527" spans="15:18" ht="11.25">
      <c r="O527" s="22"/>
      <c r="Q527" s="173"/>
      <c r="R527" s="174"/>
    </row>
    <row r="528" spans="15:18" ht="11.25">
      <c r="O528" s="22"/>
      <c r="Q528" s="173"/>
      <c r="R528" s="174"/>
    </row>
    <row r="529" spans="15:18" ht="11.25">
      <c r="O529" s="22"/>
      <c r="Q529" s="173"/>
      <c r="R529" s="174"/>
    </row>
    <row r="530" spans="15:18" ht="11.25">
      <c r="O530" s="22"/>
      <c r="Q530" s="173"/>
      <c r="R530" s="174"/>
    </row>
    <row r="531" spans="15:18" ht="11.25">
      <c r="O531" s="22"/>
      <c r="Q531" s="173"/>
      <c r="R531" s="174"/>
    </row>
    <row r="532" spans="15:18" ht="11.25">
      <c r="O532" s="22"/>
      <c r="Q532" s="173"/>
      <c r="R532" s="174"/>
    </row>
    <row r="533" spans="15:18" ht="11.25">
      <c r="O533" s="22"/>
      <c r="Q533" s="173"/>
      <c r="R533" s="174"/>
    </row>
    <row r="534" spans="15:18" ht="11.25">
      <c r="O534" s="22"/>
      <c r="Q534" s="173"/>
      <c r="R534" s="174"/>
    </row>
    <row r="535" spans="15:18" ht="11.25">
      <c r="O535" s="22"/>
      <c r="Q535" s="173"/>
      <c r="R535" s="174"/>
    </row>
    <row r="536" spans="15:18" ht="11.25">
      <c r="O536" s="22"/>
      <c r="Q536" s="173"/>
      <c r="R536" s="174"/>
    </row>
    <row r="537" spans="15:18" ht="11.25">
      <c r="O537" s="22"/>
      <c r="Q537" s="173"/>
      <c r="R537" s="174"/>
    </row>
    <row r="538" spans="15:18" ht="11.25">
      <c r="O538" s="22"/>
      <c r="Q538" s="173"/>
      <c r="R538" s="174"/>
    </row>
    <row r="539" spans="15:18" ht="11.25">
      <c r="O539" s="22"/>
      <c r="Q539" s="173"/>
      <c r="R539" s="174"/>
    </row>
    <row r="540" spans="15:18" ht="11.25">
      <c r="O540" s="22"/>
      <c r="Q540" s="173"/>
      <c r="R540" s="174"/>
    </row>
    <row r="541" spans="15:18" ht="11.25">
      <c r="O541" s="22"/>
      <c r="Q541" s="173"/>
      <c r="R541" s="174"/>
    </row>
    <row r="542" spans="15:18" ht="11.25">
      <c r="O542" s="22"/>
      <c r="Q542" s="173"/>
      <c r="R542" s="174"/>
    </row>
    <row r="543" spans="15:18" ht="11.25">
      <c r="O543" s="22"/>
      <c r="Q543" s="173"/>
      <c r="R543" s="174"/>
    </row>
    <row r="544" spans="15:18" ht="11.25">
      <c r="O544" s="22"/>
      <c r="Q544" s="173"/>
      <c r="R544" s="174"/>
    </row>
    <row r="545" spans="15:18" ht="11.25">
      <c r="O545" s="22"/>
      <c r="Q545" s="173"/>
      <c r="R545" s="174"/>
    </row>
    <row r="546" spans="15:18" ht="11.25">
      <c r="O546" s="22"/>
      <c r="Q546" s="173"/>
      <c r="R546" s="174"/>
    </row>
    <row r="547" spans="15:18" ht="11.25">
      <c r="O547" s="22"/>
      <c r="Q547" s="173"/>
      <c r="R547" s="174"/>
    </row>
    <row r="548" spans="15:18" ht="11.25">
      <c r="O548" s="22"/>
      <c r="Q548" s="173"/>
      <c r="R548" s="174"/>
    </row>
    <row r="549" spans="15:18" ht="11.25">
      <c r="O549" s="22"/>
      <c r="Q549" s="173"/>
      <c r="R549" s="174"/>
    </row>
    <row r="550" spans="15:18" ht="11.25">
      <c r="O550" s="22"/>
      <c r="Q550" s="173"/>
      <c r="R550" s="174"/>
    </row>
    <row r="551" spans="15:18" ht="11.25">
      <c r="O551" s="22"/>
      <c r="Q551" s="173"/>
      <c r="R551" s="174"/>
    </row>
    <row r="552" spans="15:18" ht="11.25">
      <c r="O552" s="22"/>
      <c r="Q552" s="173"/>
      <c r="R552" s="174"/>
    </row>
    <row r="553" spans="15:18" ht="11.25">
      <c r="O553" s="22"/>
      <c r="Q553" s="173"/>
      <c r="R553" s="174"/>
    </row>
    <row r="554" spans="15:18" ht="11.25">
      <c r="O554" s="22"/>
      <c r="Q554" s="173"/>
      <c r="R554" s="174"/>
    </row>
    <row r="555" spans="15:18" ht="11.25">
      <c r="O555" s="22"/>
      <c r="Q555" s="173"/>
      <c r="R555" s="174"/>
    </row>
    <row r="556" spans="15:18" ht="11.25">
      <c r="O556" s="22"/>
      <c r="Q556" s="173"/>
      <c r="R556" s="174"/>
    </row>
    <row r="557" spans="15:18" ht="11.25">
      <c r="O557" s="22"/>
      <c r="Q557" s="173"/>
      <c r="R557" s="174"/>
    </row>
    <row r="558" spans="15:18" ht="11.25">
      <c r="O558" s="22"/>
      <c r="Q558" s="173"/>
      <c r="R558" s="174"/>
    </row>
    <row r="559" spans="15:18" ht="11.25">
      <c r="O559" s="22"/>
      <c r="Q559" s="173"/>
      <c r="R559" s="174"/>
    </row>
    <row r="560" spans="15:18" ht="11.25">
      <c r="O560" s="22"/>
      <c r="Q560" s="173"/>
      <c r="R560" s="174"/>
    </row>
    <row r="561" spans="15:18" ht="11.25">
      <c r="O561" s="22"/>
      <c r="Q561" s="173"/>
      <c r="R561" s="174"/>
    </row>
    <row r="562" spans="15:18" ht="11.25">
      <c r="O562" s="22"/>
      <c r="Q562" s="173"/>
      <c r="R562" s="174"/>
    </row>
    <row r="563" spans="15:18" ht="11.25">
      <c r="O563" s="22"/>
      <c r="Q563" s="173"/>
      <c r="R563" s="174"/>
    </row>
    <row r="564" spans="15:18" ht="11.25">
      <c r="O564" s="22"/>
      <c r="Q564" s="173"/>
      <c r="R564" s="174"/>
    </row>
    <row r="565" spans="15:18" ht="11.25">
      <c r="O565" s="22"/>
      <c r="Q565" s="173"/>
      <c r="R565" s="174"/>
    </row>
    <row r="566" spans="15:18" ht="11.25">
      <c r="O566" s="22"/>
      <c r="Q566" s="173"/>
      <c r="R566" s="174"/>
    </row>
    <row r="567" spans="15:18" ht="11.25">
      <c r="O567" s="22"/>
      <c r="Q567" s="173"/>
      <c r="R567" s="174"/>
    </row>
    <row r="568" spans="15:18" ht="11.25">
      <c r="O568" s="22"/>
      <c r="Q568" s="173"/>
      <c r="R568" s="174"/>
    </row>
    <row r="569" spans="15:18" ht="11.25">
      <c r="O569" s="22"/>
      <c r="Q569" s="173"/>
      <c r="R569" s="174"/>
    </row>
    <row r="570" spans="15:18" ht="11.25">
      <c r="O570" s="22"/>
      <c r="Q570" s="173"/>
      <c r="R570" s="174"/>
    </row>
    <row r="571" spans="15:18" ht="11.25">
      <c r="O571" s="22"/>
      <c r="Q571" s="173"/>
      <c r="R571" s="174"/>
    </row>
    <row r="572" spans="15:18" ht="11.25">
      <c r="O572" s="22"/>
      <c r="Q572" s="173"/>
      <c r="R572" s="174"/>
    </row>
    <row r="573" spans="15:18" ht="11.25">
      <c r="O573" s="22"/>
      <c r="Q573" s="173"/>
      <c r="R573" s="174"/>
    </row>
    <row r="574" spans="15:18" ht="11.25">
      <c r="O574" s="22"/>
      <c r="Q574" s="173"/>
      <c r="R574" s="174"/>
    </row>
    <row r="575" spans="15:18" ht="11.25">
      <c r="O575" s="22"/>
      <c r="Q575" s="173"/>
      <c r="R575" s="174"/>
    </row>
    <row r="576" spans="15:18" ht="11.25">
      <c r="O576" s="22"/>
      <c r="Q576" s="173"/>
      <c r="R576" s="174"/>
    </row>
    <row r="577" spans="15:18" ht="11.25">
      <c r="O577" s="22"/>
      <c r="Q577" s="173"/>
      <c r="R577" s="174"/>
    </row>
    <row r="578" spans="15:18" ht="11.25">
      <c r="O578" s="22"/>
      <c r="Q578" s="173"/>
      <c r="R578" s="174"/>
    </row>
    <row r="579" spans="15:18" ht="11.25">
      <c r="O579" s="22"/>
      <c r="Q579" s="173"/>
      <c r="R579" s="174"/>
    </row>
    <row r="580" spans="15:18" ht="11.25">
      <c r="O580" s="22"/>
      <c r="Q580" s="173"/>
      <c r="R580" s="174"/>
    </row>
    <row r="581" spans="15:18" ht="11.25">
      <c r="O581" s="22"/>
      <c r="Q581" s="173"/>
      <c r="R581" s="174"/>
    </row>
    <row r="582" spans="15:18" ht="11.25">
      <c r="O582" s="22"/>
      <c r="Q582" s="173"/>
      <c r="R582" s="174"/>
    </row>
    <row r="583" spans="15:18" ht="11.25">
      <c r="O583" s="22"/>
      <c r="Q583" s="173"/>
      <c r="R583" s="174"/>
    </row>
    <row r="584" spans="15:18" ht="11.25">
      <c r="O584" s="22"/>
      <c r="Q584" s="173"/>
      <c r="R584" s="174"/>
    </row>
    <row r="585" spans="15:18" ht="11.25">
      <c r="O585" s="22"/>
      <c r="Q585" s="173"/>
      <c r="R585" s="174"/>
    </row>
    <row r="586" spans="15:18" ht="11.25">
      <c r="O586" s="22"/>
      <c r="Q586" s="173"/>
      <c r="R586" s="174"/>
    </row>
    <row r="587" spans="15:18" ht="11.25">
      <c r="O587" s="22"/>
      <c r="Q587" s="173"/>
      <c r="R587" s="174"/>
    </row>
    <row r="588" spans="15:18" ht="11.25">
      <c r="O588" s="22"/>
      <c r="Q588" s="173"/>
      <c r="R588" s="174"/>
    </row>
    <row r="589" spans="15:18" ht="11.25">
      <c r="O589" s="22"/>
      <c r="Q589" s="173"/>
      <c r="R589" s="174"/>
    </row>
    <row r="590" spans="15:18" ht="11.25">
      <c r="O590" s="22"/>
      <c r="Q590" s="173"/>
      <c r="R590" s="174"/>
    </row>
    <row r="591" spans="15:18" ht="11.25">
      <c r="O591" s="22"/>
      <c r="Q591" s="173"/>
      <c r="R591" s="174"/>
    </row>
    <row r="592" spans="15:18" ht="11.25">
      <c r="O592" s="22"/>
      <c r="Q592" s="173"/>
      <c r="R592" s="174"/>
    </row>
    <row r="593" spans="15:18" ht="11.25">
      <c r="O593" s="22"/>
      <c r="Q593" s="173"/>
      <c r="R593" s="174"/>
    </row>
    <row r="594" spans="15:18" ht="11.25">
      <c r="O594" s="22"/>
      <c r="Q594" s="173"/>
      <c r="R594" s="174"/>
    </row>
    <row r="595" spans="15:18" ht="11.25">
      <c r="O595" s="22"/>
      <c r="Q595" s="173"/>
      <c r="R595" s="174"/>
    </row>
    <row r="596" spans="15:18" ht="11.25">
      <c r="O596" s="22"/>
      <c r="Q596" s="173"/>
      <c r="R596" s="174"/>
    </row>
    <row r="597" spans="15:18" ht="11.25">
      <c r="O597" s="22"/>
      <c r="Q597" s="173"/>
      <c r="R597" s="174"/>
    </row>
    <row r="598" spans="15:18" ht="11.25">
      <c r="O598" s="22"/>
      <c r="Q598" s="173"/>
      <c r="R598" s="174"/>
    </row>
    <row r="599" spans="15:18" ht="11.25">
      <c r="O599" s="22"/>
      <c r="Q599" s="173"/>
      <c r="R599" s="174"/>
    </row>
    <row r="600" spans="15:18" ht="11.25">
      <c r="O600" s="22"/>
      <c r="Q600" s="173"/>
      <c r="R600" s="174"/>
    </row>
    <row r="601" spans="15:18" ht="11.25">
      <c r="O601" s="22"/>
      <c r="Q601" s="173"/>
      <c r="R601" s="174"/>
    </row>
    <row r="602" spans="15:18" ht="11.25">
      <c r="O602" s="22"/>
      <c r="Q602" s="173"/>
      <c r="R602" s="174"/>
    </row>
    <row r="603" spans="15:18" ht="11.25">
      <c r="O603" s="22"/>
      <c r="Q603" s="173"/>
      <c r="R603" s="174"/>
    </row>
    <row r="604" spans="15:18" ht="11.25">
      <c r="O604" s="22"/>
      <c r="Q604" s="173"/>
      <c r="R604" s="174"/>
    </row>
    <row r="605" spans="15:18" ht="11.25">
      <c r="O605" s="22"/>
      <c r="Q605" s="173"/>
      <c r="R605" s="174"/>
    </row>
    <row r="606" spans="15:18" ht="11.25">
      <c r="O606" s="22"/>
      <c r="Q606" s="173"/>
      <c r="R606" s="174"/>
    </row>
    <row r="607" spans="15:18" ht="11.25">
      <c r="O607" s="22"/>
      <c r="Q607" s="173"/>
      <c r="R607" s="174"/>
    </row>
    <row r="608" spans="15:18" ht="11.25">
      <c r="O608" s="22"/>
      <c r="Q608" s="173"/>
      <c r="R608" s="174"/>
    </row>
    <row r="609" spans="15:18" ht="11.25">
      <c r="O609" s="22"/>
      <c r="Q609" s="173"/>
      <c r="R609" s="174"/>
    </row>
    <row r="610" spans="15:18" ht="11.25">
      <c r="O610" s="22"/>
      <c r="Q610" s="173"/>
      <c r="R610" s="174"/>
    </row>
    <row r="611" spans="15:18" ht="11.25">
      <c r="O611" s="22"/>
      <c r="Q611" s="173"/>
      <c r="R611" s="174"/>
    </row>
    <row r="612" spans="15:18" ht="11.25">
      <c r="O612" s="22"/>
      <c r="Q612" s="173"/>
      <c r="R612" s="174"/>
    </row>
    <row r="613" spans="15:18" ht="11.25">
      <c r="O613" s="22"/>
      <c r="Q613" s="173"/>
      <c r="R613" s="174"/>
    </row>
    <row r="614" spans="15:18" ht="11.25">
      <c r="O614" s="22"/>
      <c r="Q614" s="173"/>
      <c r="R614" s="174"/>
    </row>
    <row r="615" spans="15:18" ht="11.25">
      <c r="O615" s="22"/>
      <c r="Q615" s="173"/>
      <c r="R615" s="174"/>
    </row>
    <row r="616" spans="15:18" ht="11.25">
      <c r="O616" s="22"/>
      <c r="Q616" s="173"/>
      <c r="R616" s="174"/>
    </row>
    <row r="617" spans="15:18" ht="11.25">
      <c r="O617" s="22"/>
      <c r="Q617" s="173"/>
      <c r="R617" s="174"/>
    </row>
    <row r="618" spans="15:18" ht="11.25">
      <c r="O618" s="22"/>
      <c r="Q618" s="173"/>
      <c r="R618" s="174"/>
    </row>
    <row r="619" spans="15:18" ht="11.25">
      <c r="O619" s="22"/>
      <c r="Q619" s="173"/>
      <c r="R619" s="174"/>
    </row>
    <row r="620" spans="15:18" ht="11.25">
      <c r="O620" s="22"/>
      <c r="Q620" s="173"/>
      <c r="R620" s="174"/>
    </row>
    <row r="621" spans="15:18" ht="11.25">
      <c r="O621" s="22"/>
      <c r="Q621" s="173"/>
      <c r="R621" s="174"/>
    </row>
    <row r="622" spans="15:18" ht="11.25">
      <c r="O622" s="22"/>
      <c r="Q622" s="173"/>
      <c r="R622" s="174"/>
    </row>
    <row r="623" spans="15:18" ht="11.25">
      <c r="O623" s="22"/>
      <c r="Q623" s="173"/>
      <c r="R623" s="174"/>
    </row>
    <row r="624" spans="15:18" ht="11.25">
      <c r="O624" s="22"/>
      <c r="Q624" s="173"/>
      <c r="R624" s="174"/>
    </row>
    <row r="625" spans="15:18" ht="11.25">
      <c r="O625" s="22"/>
      <c r="Q625" s="173"/>
      <c r="R625" s="174"/>
    </row>
    <row r="626" spans="15:18" ht="11.25">
      <c r="O626" s="22"/>
      <c r="Q626" s="173"/>
      <c r="R626" s="174"/>
    </row>
    <row r="627" spans="15:18" ht="11.25">
      <c r="O627" s="22"/>
      <c r="Q627" s="173"/>
      <c r="R627" s="174"/>
    </row>
    <row r="628" spans="15:18" ht="11.25">
      <c r="O628" s="22"/>
      <c r="Q628" s="173"/>
      <c r="R628" s="174"/>
    </row>
    <row r="629" spans="15:18" ht="11.25">
      <c r="O629" s="22"/>
      <c r="Q629" s="173"/>
      <c r="R629" s="174"/>
    </row>
    <row r="630" spans="15:18" ht="11.25">
      <c r="O630" s="22"/>
      <c r="Q630" s="173"/>
      <c r="R630" s="174"/>
    </row>
    <row r="631" spans="15:18" ht="11.25">
      <c r="O631" s="22"/>
      <c r="Q631" s="173"/>
      <c r="R631" s="174"/>
    </row>
    <row r="632" spans="15:18" ht="11.25">
      <c r="O632" s="22"/>
      <c r="Q632" s="173"/>
      <c r="R632" s="174"/>
    </row>
    <row r="633" spans="15:18" ht="11.25">
      <c r="O633" s="22"/>
      <c r="Q633" s="173"/>
      <c r="R633" s="174"/>
    </row>
    <row r="634" spans="15:18" ht="11.25">
      <c r="O634" s="22"/>
      <c r="Q634" s="173"/>
      <c r="R634" s="174"/>
    </row>
    <row r="635" spans="15:18" ht="11.25">
      <c r="O635" s="22"/>
      <c r="Q635" s="173"/>
      <c r="R635" s="174"/>
    </row>
    <row r="636" spans="15:18" ht="11.25">
      <c r="O636" s="22"/>
      <c r="Q636" s="173"/>
      <c r="R636" s="174"/>
    </row>
    <row r="637" spans="15:18" ht="11.25">
      <c r="O637" s="22"/>
      <c r="Q637" s="173"/>
      <c r="R637" s="174"/>
    </row>
    <row r="638" spans="15:18" ht="11.25">
      <c r="O638" s="22"/>
      <c r="Q638" s="173"/>
      <c r="R638" s="174"/>
    </row>
    <row r="639" spans="15:18" ht="11.25">
      <c r="O639" s="22"/>
      <c r="Q639" s="173"/>
      <c r="R639" s="174"/>
    </row>
    <row r="640" spans="15:18" ht="11.25">
      <c r="O640" s="22"/>
      <c r="Q640" s="173"/>
      <c r="R640" s="174"/>
    </row>
    <row r="641" spans="15:18" ht="11.25">
      <c r="O641" s="22"/>
      <c r="Q641" s="173"/>
      <c r="R641" s="174"/>
    </row>
    <row r="642" spans="15:18" ht="11.25">
      <c r="O642" s="22"/>
      <c r="Q642" s="173"/>
      <c r="R642" s="174"/>
    </row>
    <row r="643" spans="15:18" ht="11.25">
      <c r="O643" s="22"/>
      <c r="Q643" s="173"/>
      <c r="R643" s="174"/>
    </row>
    <row r="644" spans="15:18" ht="11.25">
      <c r="O644" s="22"/>
      <c r="Q644" s="173"/>
      <c r="R644" s="174"/>
    </row>
    <row r="645" spans="15:18" ht="11.25">
      <c r="O645" s="22"/>
      <c r="Q645" s="173"/>
      <c r="R645" s="174"/>
    </row>
    <row r="646" spans="15:18" ht="11.25">
      <c r="O646" s="22"/>
      <c r="Q646" s="173"/>
      <c r="R646" s="174"/>
    </row>
    <row r="647" spans="15:18" ht="11.25">
      <c r="O647" s="22"/>
      <c r="Q647" s="173"/>
      <c r="R647" s="174"/>
    </row>
    <row r="648" spans="15:18" ht="11.25">
      <c r="O648" s="22"/>
      <c r="Q648" s="173"/>
      <c r="R648" s="174"/>
    </row>
    <row r="649" spans="15:18" ht="11.25">
      <c r="O649" s="22"/>
      <c r="Q649" s="173"/>
      <c r="R649" s="174"/>
    </row>
    <row r="650" spans="15:18" ht="11.25">
      <c r="O650" s="22"/>
      <c r="Q650" s="173"/>
      <c r="R650" s="174"/>
    </row>
    <row r="651" spans="15:18" ht="11.25">
      <c r="O651" s="22"/>
      <c r="Q651" s="173"/>
      <c r="R651" s="174"/>
    </row>
    <row r="652" spans="15:18" ht="11.25">
      <c r="O652" s="22"/>
      <c r="Q652" s="173"/>
      <c r="R652" s="174"/>
    </row>
    <row r="653" spans="15:18" ht="11.25">
      <c r="O653" s="22"/>
      <c r="Q653" s="173"/>
      <c r="R653" s="174"/>
    </row>
    <row r="654" spans="15:18" ht="11.25">
      <c r="O654" s="22"/>
      <c r="Q654" s="173"/>
      <c r="R654" s="174"/>
    </row>
    <row r="655" spans="15:18" ht="11.25">
      <c r="O655" s="22"/>
      <c r="Q655" s="173"/>
      <c r="R655" s="174"/>
    </row>
    <row r="656" spans="15:18" ht="11.25">
      <c r="O656" s="22"/>
      <c r="Q656" s="173"/>
      <c r="R656" s="174"/>
    </row>
    <row r="657" spans="15:18" ht="11.25">
      <c r="O657" s="22"/>
      <c r="Q657" s="173"/>
      <c r="R657" s="174"/>
    </row>
    <row r="658" spans="15:18" ht="11.25">
      <c r="O658" s="22"/>
      <c r="Q658" s="173"/>
      <c r="R658" s="174"/>
    </row>
    <row r="659" spans="15:18" ht="11.25">
      <c r="O659" s="22"/>
      <c r="Q659" s="173"/>
      <c r="R659" s="174"/>
    </row>
    <row r="660" spans="15:18" ht="11.25">
      <c r="O660" s="22"/>
      <c r="Q660" s="173"/>
      <c r="R660" s="174"/>
    </row>
    <row r="661" spans="15:18" ht="11.25">
      <c r="O661" s="22"/>
      <c r="Q661" s="173"/>
      <c r="R661" s="174"/>
    </row>
    <row r="662" spans="15:18" ht="11.25">
      <c r="O662" s="22"/>
      <c r="Q662" s="173"/>
      <c r="R662" s="174"/>
    </row>
    <row r="663" spans="15:18" ht="11.25">
      <c r="O663" s="22"/>
      <c r="Q663" s="173"/>
      <c r="R663" s="174"/>
    </row>
    <row r="664" spans="15:18" ht="11.25">
      <c r="O664" s="22"/>
      <c r="Q664" s="173"/>
      <c r="R664" s="174"/>
    </row>
    <row r="665" spans="15:18" ht="11.25">
      <c r="O665" s="22"/>
      <c r="Q665" s="173"/>
      <c r="R665" s="174"/>
    </row>
    <row r="666" spans="15:18" ht="11.25">
      <c r="O666" s="22"/>
      <c r="Q666" s="173"/>
      <c r="R666" s="174"/>
    </row>
    <row r="667" spans="15:18" ht="11.25">
      <c r="O667" s="22"/>
      <c r="Q667" s="173"/>
      <c r="R667" s="174"/>
    </row>
    <row r="668" spans="15:18" ht="11.25">
      <c r="O668" s="22"/>
      <c r="Q668" s="173"/>
      <c r="R668" s="174"/>
    </row>
    <row r="669" spans="15:18" ht="11.25">
      <c r="O669" s="22"/>
      <c r="Q669" s="173"/>
      <c r="R669" s="174"/>
    </row>
    <row r="670" spans="15:18" ht="11.25">
      <c r="O670" s="22"/>
      <c r="Q670" s="173"/>
      <c r="R670" s="174"/>
    </row>
    <row r="671" spans="15:18" ht="11.25">
      <c r="O671" s="22"/>
      <c r="Q671" s="173"/>
      <c r="R671" s="174"/>
    </row>
    <row r="672" spans="15:18" ht="11.25">
      <c r="O672" s="22"/>
      <c r="Q672" s="173"/>
      <c r="R672" s="174"/>
    </row>
    <row r="673" spans="15:18" ht="11.25">
      <c r="O673" s="22"/>
      <c r="Q673" s="173"/>
      <c r="R673" s="174"/>
    </row>
    <row r="674" spans="15:18" ht="11.25">
      <c r="O674" s="22"/>
      <c r="Q674" s="173"/>
      <c r="R674" s="174"/>
    </row>
    <row r="675" spans="15:18" ht="11.25">
      <c r="O675" s="22"/>
      <c r="Q675" s="173"/>
      <c r="R675" s="174"/>
    </row>
    <row r="676" spans="15:18" ht="11.25">
      <c r="O676" s="22"/>
      <c r="Q676" s="173"/>
      <c r="R676" s="174"/>
    </row>
    <row r="677" spans="15:18" ht="11.25">
      <c r="O677" s="22"/>
      <c r="Q677" s="173"/>
      <c r="R677" s="174"/>
    </row>
    <row r="678" spans="15:18" ht="11.25">
      <c r="O678" s="22"/>
      <c r="Q678" s="173"/>
      <c r="R678" s="174"/>
    </row>
    <row r="679" spans="15:18" ht="11.25">
      <c r="O679" s="22"/>
      <c r="Q679" s="173"/>
      <c r="R679" s="174"/>
    </row>
    <row r="680" spans="15:18" ht="11.25">
      <c r="O680" s="22"/>
      <c r="Q680" s="173"/>
      <c r="R680" s="174"/>
    </row>
    <row r="681" spans="15:18" ht="11.25">
      <c r="O681" s="22"/>
      <c r="Q681" s="173"/>
      <c r="R681" s="174"/>
    </row>
    <row r="682" spans="15:18" ht="11.25">
      <c r="O682" s="22"/>
      <c r="Q682" s="173"/>
      <c r="R682" s="174"/>
    </row>
    <row r="683" spans="15:18" ht="11.25">
      <c r="O683" s="22"/>
      <c r="Q683" s="173"/>
      <c r="R683" s="174"/>
    </row>
    <row r="684" spans="15:18" ht="11.25">
      <c r="O684" s="22"/>
      <c r="Q684" s="173"/>
      <c r="R684" s="174"/>
    </row>
    <row r="685" spans="15:18" ht="11.25">
      <c r="O685" s="22"/>
      <c r="Q685" s="173"/>
      <c r="R685" s="174"/>
    </row>
    <row r="686" spans="15:18" ht="11.25">
      <c r="O686" s="22"/>
      <c r="Q686" s="173"/>
      <c r="R686" s="174"/>
    </row>
    <row r="687" spans="15:18" ht="11.25">
      <c r="O687" s="22"/>
      <c r="Q687" s="173"/>
      <c r="R687" s="174"/>
    </row>
    <row r="688" spans="15:18" ht="11.25">
      <c r="O688" s="22"/>
      <c r="Q688" s="173"/>
      <c r="R688" s="174"/>
    </row>
    <row r="689" spans="15:18" ht="11.25">
      <c r="O689" s="22"/>
      <c r="Q689" s="173"/>
      <c r="R689" s="174"/>
    </row>
    <row r="690" spans="15:18" ht="11.25">
      <c r="O690" s="22"/>
      <c r="Q690" s="173"/>
      <c r="R690" s="174"/>
    </row>
    <row r="691" spans="15:18" ht="11.25">
      <c r="O691" s="22"/>
      <c r="Q691" s="173"/>
      <c r="R691" s="174"/>
    </row>
    <row r="692" spans="15:18" ht="11.25">
      <c r="O692" s="22"/>
      <c r="Q692" s="173"/>
      <c r="R692" s="174"/>
    </row>
    <row r="693" spans="15:18" ht="11.25">
      <c r="O693" s="22"/>
      <c r="Q693" s="173"/>
      <c r="R693" s="174"/>
    </row>
    <row r="694" spans="15:18" ht="11.25">
      <c r="O694" s="22"/>
      <c r="Q694" s="173"/>
      <c r="R694" s="174"/>
    </row>
    <row r="695" spans="15:18" ht="11.25">
      <c r="O695" s="22"/>
      <c r="Q695" s="173"/>
      <c r="R695" s="174"/>
    </row>
    <row r="696" spans="15:18" ht="11.25">
      <c r="O696" s="22"/>
      <c r="Q696" s="173"/>
      <c r="R696" s="174"/>
    </row>
    <row r="697" spans="15:18" ht="11.25">
      <c r="O697" s="22"/>
      <c r="Q697" s="173"/>
      <c r="R697" s="174"/>
    </row>
    <row r="698" spans="15:18" ht="11.25">
      <c r="O698" s="22"/>
      <c r="Q698" s="173"/>
      <c r="R698" s="174"/>
    </row>
    <row r="699" spans="15:18" ht="11.25">
      <c r="O699" s="22"/>
      <c r="Q699" s="173"/>
      <c r="R699" s="174"/>
    </row>
    <row r="700" spans="15:18" ht="11.25">
      <c r="O700" s="22"/>
      <c r="Q700" s="173"/>
      <c r="R700" s="174"/>
    </row>
    <row r="701" spans="15:18" ht="11.25">
      <c r="O701" s="22"/>
      <c r="Q701" s="173"/>
      <c r="R701" s="174"/>
    </row>
    <row r="702" spans="15:18" ht="11.25">
      <c r="O702" s="22"/>
      <c r="Q702" s="173"/>
      <c r="R702" s="174"/>
    </row>
    <row r="703" spans="15:18" ht="11.25">
      <c r="O703" s="22"/>
      <c r="Q703" s="173"/>
      <c r="R703" s="174"/>
    </row>
    <row r="704" spans="15:18" ht="11.25">
      <c r="O704" s="22"/>
      <c r="Q704" s="173"/>
      <c r="R704" s="174"/>
    </row>
    <row r="705" spans="15:18" ht="11.25">
      <c r="O705" s="22"/>
      <c r="Q705" s="173"/>
      <c r="R705" s="174"/>
    </row>
    <row r="706" spans="15:18" ht="11.25">
      <c r="O706" s="22"/>
      <c r="Q706" s="173"/>
      <c r="R706" s="174"/>
    </row>
    <row r="707" spans="15:18" ht="11.25">
      <c r="O707" s="22"/>
      <c r="Q707" s="173"/>
      <c r="R707" s="174"/>
    </row>
    <row r="708" spans="15:18" ht="11.25">
      <c r="O708" s="22"/>
      <c r="Q708" s="173"/>
      <c r="R708" s="174"/>
    </row>
    <row r="709" spans="15:18" ht="11.25">
      <c r="O709" s="22"/>
      <c r="Q709" s="173"/>
      <c r="R709" s="174"/>
    </row>
    <row r="710" spans="15:18" ht="11.25">
      <c r="O710" s="22"/>
      <c r="Q710" s="173"/>
      <c r="R710" s="174"/>
    </row>
    <row r="711" spans="15:18" ht="11.25">
      <c r="O711" s="22"/>
      <c r="Q711" s="173"/>
      <c r="R711" s="174"/>
    </row>
    <row r="712" spans="15:18" ht="11.25">
      <c r="O712" s="22"/>
      <c r="Q712" s="173"/>
      <c r="R712" s="174"/>
    </row>
    <row r="713" spans="15:18" ht="11.25">
      <c r="O713" s="22"/>
      <c r="Q713" s="173"/>
      <c r="R713" s="174"/>
    </row>
    <row r="714" spans="15:18" ht="11.25">
      <c r="O714" s="22"/>
      <c r="Q714" s="173"/>
      <c r="R714" s="174"/>
    </row>
    <row r="715" spans="15:18" ht="11.25">
      <c r="O715" s="22"/>
      <c r="Q715" s="173"/>
      <c r="R715" s="174"/>
    </row>
    <row r="716" spans="15:18" ht="11.25">
      <c r="O716" s="22"/>
      <c r="Q716" s="173"/>
      <c r="R716" s="174"/>
    </row>
    <row r="717" spans="15:18" ht="11.25">
      <c r="O717" s="22"/>
      <c r="Q717" s="173"/>
      <c r="R717" s="174"/>
    </row>
    <row r="718" spans="15:18" ht="11.25">
      <c r="O718" s="22"/>
      <c r="Q718" s="173"/>
      <c r="R718" s="174"/>
    </row>
    <row r="719" spans="15:18" ht="11.25">
      <c r="O719" s="22"/>
      <c r="Q719" s="173"/>
      <c r="R719" s="174"/>
    </row>
    <row r="720" spans="15:18" ht="11.25">
      <c r="O720" s="22"/>
      <c r="Q720" s="173"/>
      <c r="R720" s="174"/>
    </row>
    <row r="721" spans="15:18" ht="11.25">
      <c r="O721" s="22"/>
      <c r="Q721" s="173"/>
      <c r="R721" s="174"/>
    </row>
    <row r="722" spans="15:18" ht="11.25">
      <c r="O722" s="22"/>
      <c r="Q722" s="173"/>
      <c r="R722" s="174"/>
    </row>
    <row r="723" spans="15:18" ht="11.25">
      <c r="O723" s="22"/>
      <c r="Q723" s="173"/>
      <c r="R723" s="174"/>
    </row>
    <row r="724" spans="15:18" ht="11.25">
      <c r="O724" s="22"/>
      <c r="Q724" s="173"/>
      <c r="R724" s="174"/>
    </row>
    <row r="725" spans="15:18" ht="11.25">
      <c r="O725" s="22"/>
      <c r="Q725" s="173"/>
      <c r="R725" s="174"/>
    </row>
    <row r="726" spans="15:18" ht="11.25">
      <c r="O726" s="22"/>
      <c r="Q726" s="173"/>
      <c r="R726" s="174"/>
    </row>
    <row r="727" spans="15:18" ht="11.25">
      <c r="O727" s="22"/>
      <c r="Q727" s="173"/>
      <c r="R727" s="174"/>
    </row>
    <row r="728" spans="15:18" ht="11.25">
      <c r="O728" s="22"/>
      <c r="Q728" s="173"/>
      <c r="R728" s="174"/>
    </row>
    <row r="729" spans="15:18" ht="11.25">
      <c r="O729" s="22"/>
      <c r="Q729" s="173"/>
      <c r="R729" s="174"/>
    </row>
    <row r="730" spans="15:18" ht="11.25">
      <c r="O730" s="22"/>
      <c r="Q730" s="173"/>
      <c r="R730" s="174"/>
    </row>
    <row r="731" spans="15:18" ht="11.25">
      <c r="O731" s="22"/>
      <c r="Q731" s="173"/>
      <c r="R731" s="174"/>
    </row>
    <row r="732" spans="15:18" ht="11.25">
      <c r="O732" s="22"/>
      <c r="Q732" s="173"/>
      <c r="R732" s="174"/>
    </row>
    <row r="733" spans="15:18" ht="11.25">
      <c r="O733" s="22"/>
      <c r="Q733" s="173"/>
      <c r="R733" s="174"/>
    </row>
    <row r="734" spans="15:18" ht="11.25">
      <c r="O734" s="22"/>
      <c r="Q734" s="173"/>
      <c r="R734" s="174"/>
    </row>
    <row r="735" spans="15:18" ht="11.25">
      <c r="O735" s="22"/>
      <c r="Q735" s="173"/>
      <c r="R735" s="174"/>
    </row>
    <row r="736" spans="15:18" ht="11.25">
      <c r="O736" s="22"/>
      <c r="Q736" s="173"/>
      <c r="R736" s="174"/>
    </row>
    <row r="737" spans="15:18" ht="11.25">
      <c r="O737" s="22"/>
      <c r="Q737" s="173"/>
      <c r="R737" s="174"/>
    </row>
    <row r="738" spans="15:18" ht="11.25">
      <c r="O738" s="22"/>
      <c r="Q738" s="173"/>
      <c r="R738" s="174"/>
    </row>
    <row r="739" spans="15:18" ht="11.25">
      <c r="O739" s="22"/>
      <c r="Q739" s="173"/>
      <c r="R739" s="174"/>
    </row>
    <row r="740" spans="15:18" ht="11.25">
      <c r="O740" s="22"/>
      <c r="Q740" s="173"/>
      <c r="R740" s="174"/>
    </row>
    <row r="741" spans="15:18" ht="11.25">
      <c r="O741" s="22"/>
      <c r="Q741" s="173"/>
      <c r="R741" s="174"/>
    </row>
    <row r="742" spans="15:18" ht="11.25">
      <c r="O742" s="22"/>
      <c r="Q742" s="173"/>
      <c r="R742" s="174"/>
    </row>
    <row r="743" spans="15:18" ht="11.25">
      <c r="O743" s="22"/>
      <c r="Q743" s="173"/>
      <c r="R743" s="174"/>
    </row>
    <row r="744" spans="15:18" ht="11.25">
      <c r="O744" s="22"/>
      <c r="Q744" s="173"/>
      <c r="R744" s="174"/>
    </row>
    <row r="745" spans="15:18" ht="11.25">
      <c r="O745" s="22"/>
      <c r="Q745" s="173"/>
      <c r="R745" s="174"/>
    </row>
    <row r="746" spans="15:18" ht="11.25">
      <c r="O746" s="22"/>
      <c r="Q746" s="173"/>
      <c r="R746" s="174"/>
    </row>
    <row r="747" spans="15:18" ht="11.25">
      <c r="O747" s="22"/>
      <c r="Q747" s="173"/>
      <c r="R747" s="174"/>
    </row>
    <row r="748" spans="15:18" ht="11.25">
      <c r="O748" s="22"/>
      <c r="Q748" s="173"/>
      <c r="R748" s="174"/>
    </row>
    <row r="749" spans="15:18" ht="11.25">
      <c r="O749" s="22"/>
      <c r="Q749" s="173"/>
      <c r="R749" s="174"/>
    </row>
    <row r="750" spans="15:18" ht="11.25">
      <c r="O750" s="22"/>
      <c r="Q750" s="173"/>
      <c r="R750" s="174"/>
    </row>
    <row r="751" spans="15:18" ht="11.25">
      <c r="O751" s="22"/>
      <c r="Q751" s="173"/>
      <c r="R751" s="174"/>
    </row>
    <row r="752" spans="15:18" ht="11.25">
      <c r="O752" s="22"/>
      <c r="Q752" s="173"/>
      <c r="R752" s="174"/>
    </row>
    <row r="753" spans="15:18" ht="11.25">
      <c r="O753" s="22"/>
      <c r="Q753" s="173"/>
      <c r="R753" s="174"/>
    </row>
    <row r="754" spans="15:18" ht="11.25">
      <c r="O754" s="22"/>
      <c r="Q754" s="173"/>
      <c r="R754" s="174"/>
    </row>
    <row r="755" spans="15:18" ht="11.25">
      <c r="O755" s="22"/>
      <c r="Q755" s="173"/>
      <c r="R755" s="174"/>
    </row>
    <row r="756" spans="15:18" ht="11.25">
      <c r="O756" s="22"/>
      <c r="Q756" s="173"/>
      <c r="R756" s="174"/>
    </row>
    <row r="757" spans="15:18" ht="11.25">
      <c r="O757" s="22"/>
      <c r="Q757" s="173"/>
      <c r="R757" s="174"/>
    </row>
    <row r="758" spans="15:18" ht="11.25">
      <c r="O758" s="22"/>
      <c r="Q758" s="173"/>
      <c r="R758" s="174"/>
    </row>
    <row r="759" spans="15:18" ht="11.25">
      <c r="O759" s="22"/>
      <c r="Q759" s="173"/>
      <c r="R759" s="174"/>
    </row>
    <row r="760" spans="15:18" ht="11.25">
      <c r="O760" s="22"/>
      <c r="Q760" s="173"/>
      <c r="R760" s="174"/>
    </row>
    <row r="761" spans="15:18" ht="11.25">
      <c r="O761" s="22"/>
      <c r="Q761" s="173"/>
      <c r="R761" s="174"/>
    </row>
    <row r="762" spans="15:18" ht="11.25">
      <c r="O762" s="22"/>
      <c r="Q762" s="173"/>
      <c r="R762" s="174"/>
    </row>
    <row r="763" spans="15:18" ht="11.25">
      <c r="O763" s="22"/>
      <c r="Q763" s="173"/>
      <c r="R763" s="174"/>
    </row>
    <row r="764" spans="15:18" ht="11.25">
      <c r="O764" s="22"/>
      <c r="Q764" s="173"/>
      <c r="R764" s="174"/>
    </row>
    <row r="765" spans="15:18" ht="11.25">
      <c r="O765" s="22"/>
      <c r="Q765" s="173"/>
      <c r="R765" s="174"/>
    </row>
    <row r="766" spans="15:18" ht="11.25">
      <c r="O766" s="22"/>
      <c r="Q766" s="173"/>
      <c r="R766" s="174"/>
    </row>
    <row r="767" spans="15:18" ht="11.25">
      <c r="O767" s="22"/>
      <c r="Q767" s="173"/>
      <c r="R767" s="174"/>
    </row>
    <row r="768" spans="15:18" ht="11.25">
      <c r="O768" s="22"/>
      <c r="Q768" s="173"/>
      <c r="R768" s="174"/>
    </row>
    <row r="769" spans="15:18" ht="11.25">
      <c r="O769" s="22"/>
      <c r="Q769" s="173"/>
      <c r="R769" s="174"/>
    </row>
    <row r="770" spans="15:18" ht="11.25">
      <c r="O770" s="22"/>
      <c r="Q770" s="173"/>
      <c r="R770" s="174"/>
    </row>
    <row r="771" spans="15:18" ht="11.25">
      <c r="O771" s="22"/>
      <c r="Q771" s="173"/>
      <c r="R771" s="174"/>
    </row>
    <row r="772" spans="15:18" ht="11.25">
      <c r="O772" s="22"/>
      <c r="Q772" s="173"/>
      <c r="R772" s="174"/>
    </row>
    <row r="773" spans="15:18" ht="11.25">
      <c r="O773" s="22"/>
      <c r="Q773" s="173"/>
      <c r="R773" s="174"/>
    </row>
    <row r="774" spans="15:18" ht="11.25">
      <c r="O774" s="22"/>
      <c r="Q774" s="173"/>
      <c r="R774" s="174"/>
    </row>
    <row r="775" spans="15:18" ht="11.25">
      <c r="O775" s="22"/>
      <c r="Q775" s="173"/>
      <c r="R775" s="174"/>
    </row>
    <row r="776" spans="15:18" ht="11.25">
      <c r="O776" s="22"/>
      <c r="Q776" s="173"/>
      <c r="R776" s="174"/>
    </row>
    <row r="777" spans="15:18" ht="11.25">
      <c r="O777" s="22"/>
      <c r="Q777" s="173"/>
      <c r="R777" s="174"/>
    </row>
    <row r="778" spans="15:18" ht="11.25">
      <c r="O778" s="22"/>
      <c r="Q778" s="173"/>
      <c r="R778" s="174"/>
    </row>
    <row r="779" spans="15:18" ht="11.25">
      <c r="O779" s="22"/>
      <c r="Q779" s="173"/>
      <c r="R779" s="174"/>
    </row>
    <row r="780" spans="15:18" ht="11.25">
      <c r="O780" s="22"/>
      <c r="Q780" s="173"/>
      <c r="R780" s="174"/>
    </row>
    <row r="781" spans="15:18" ht="11.25">
      <c r="O781" s="22"/>
      <c r="Q781" s="173"/>
      <c r="R781" s="174"/>
    </row>
    <row r="782" spans="15:18" ht="11.25">
      <c r="O782" s="22"/>
      <c r="Q782" s="173"/>
      <c r="R782" s="174"/>
    </row>
    <row r="783" spans="15:18" ht="11.25">
      <c r="O783" s="22"/>
      <c r="Q783" s="173"/>
      <c r="R783" s="174"/>
    </row>
    <row r="784" spans="15:18" ht="11.25">
      <c r="O784" s="22"/>
      <c r="Q784" s="173"/>
      <c r="R784" s="174"/>
    </row>
    <row r="785" spans="15:18" ht="11.25">
      <c r="O785" s="22"/>
      <c r="Q785" s="173"/>
      <c r="R785" s="174"/>
    </row>
    <row r="786" spans="15:18" ht="11.25">
      <c r="O786" s="22"/>
      <c r="Q786" s="173"/>
      <c r="R786" s="174"/>
    </row>
    <row r="787" spans="15:18" ht="11.25">
      <c r="O787" s="22"/>
      <c r="Q787" s="173"/>
      <c r="R787" s="174"/>
    </row>
    <row r="788" spans="15:18" ht="11.25">
      <c r="O788" s="22"/>
      <c r="Q788" s="173"/>
      <c r="R788" s="174"/>
    </row>
    <row r="789" spans="15:18" ht="11.25">
      <c r="O789" s="22"/>
      <c r="Q789" s="173"/>
      <c r="R789" s="174"/>
    </row>
    <row r="790" spans="15:18" ht="11.25">
      <c r="O790" s="22"/>
      <c r="Q790" s="173"/>
      <c r="R790" s="174"/>
    </row>
    <row r="791" spans="15:18" ht="11.25">
      <c r="O791" s="22"/>
      <c r="Q791" s="173"/>
      <c r="R791" s="174"/>
    </row>
    <row r="792" spans="15:18" ht="11.25">
      <c r="O792" s="22"/>
      <c r="Q792" s="173"/>
      <c r="R792" s="174"/>
    </row>
    <row r="793" spans="15:18" ht="11.25">
      <c r="O793" s="22"/>
      <c r="Q793" s="173"/>
      <c r="R793" s="174"/>
    </row>
    <row r="794" spans="15:18" ht="11.25">
      <c r="O794" s="22"/>
      <c r="Q794" s="173"/>
      <c r="R794" s="174"/>
    </row>
    <row r="795" spans="15:18" ht="11.25">
      <c r="O795" s="22"/>
      <c r="Q795" s="173"/>
      <c r="R795" s="174"/>
    </row>
    <row r="796" spans="15:18" ht="11.25">
      <c r="O796" s="22"/>
      <c r="Q796" s="173"/>
      <c r="R796" s="174"/>
    </row>
    <row r="797" spans="15:18" ht="11.25">
      <c r="O797" s="22"/>
      <c r="Q797" s="173"/>
      <c r="R797" s="174"/>
    </row>
    <row r="798" spans="15:18" ht="11.25">
      <c r="O798" s="22"/>
      <c r="Q798" s="173"/>
      <c r="R798" s="174"/>
    </row>
    <row r="799" spans="15:18" ht="11.25">
      <c r="O799" s="22"/>
      <c r="Q799" s="173"/>
      <c r="R799" s="174"/>
    </row>
    <row r="800" spans="15:18" ht="11.25">
      <c r="O800" s="22"/>
      <c r="Q800" s="173"/>
      <c r="R800" s="174"/>
    </row>
    <row r="801" spans="15:18" ht="11.25">
      <c r="O801" s="22"/>
      <c r="Q801" s="173"/>
      <c r="R801" s="174"/>
    </row>
    <row r="802" spans="15:18" ht="11.25">
      <c r="O802" s="22"/>
      <c r="Q802" s="173"/>
      <c r="R802" s="174"/>
    </row>
    <row r="803" spans="15:18" ht="11.25">
      <c r="O803" s="22"/>
      <c r="Q803" s="173"/>
      <c r="R803" s="174"/>
    </row>
    <row r="804" spans="15:18" ht="11.25">
      <c r="O804" s="22"/>
      <c r="Q804" s="173"/>
      <c r="R804" s="174"/>
    </row>
    <row r="805" spans="15:18" ht="11.25">
      <c r="O805" s="22"/>
      <c r="Q805" s="173"/>
      <c r="R805" s="174"/>
    </row>
    <row r="806" spans="15:18" ht="11.25">
      <c r="O806" s="22"/>
      <c r="Q806" s="173"/>
      <c r="R806" s="174"/>
    </row>
    <row r="807" spans="15:18" ht="11.25">
      <c r="O807" s="22"/>
      <c r="Q807" s="173"/>
      <c r="R807" s="174"/>
    </row>
    <row r="808" spans="15:18" ht="11.25">
      <c r="O808" s="22"/>
      <c r="Q808" s="173"/>
      <c r="R808" s="174"/>
    </row>
    <row r="809" spans="15:18" ht="11.25">
      <c r="O809" s="22"/>
      <c r="Q809" s="173"/>
      <c r="R809" s="174"/>
    </row>
    <row r="810" spans="15:18" ht="11.25">
      <c r="O810" s="22"/>
      <c r="Q810" s="173"/>
      <c r="R810" s="174"/>
    </row>
    <row r="811" spans="15:18" ht="11.25">
      <c r="O811" s="22"/>
      <c r="Q811" s="173"/>
      <c r="R811" s="174"/>
    </row>
    <row r="812" spans="15:18" ht="11.25">
      <c r="O812" s="22"/>
      <c r="Q812" s="173"/>
      <c r="R812" s="174"/>
    </row>
    <row r="813" spans="15:18" ht="11.25">
      <c r="O813" s="22"/>
      <c r="Q813" s="173"/>
      <c r="R813" s="174"/>
    </row>
    <row r="814" spans="15:18" ht="11.25">
      <c r="O814" s="22"/>
      <c r="Q814" s="173"/>
      <c r="R814" s="174"/>
    </row>
    <row r="815" spans="15:18" ht="11.25">
      <c r="O815" s="22"/>
      <c r="Q815" s="173"/>
      <c r="R815" s="174"/>
    </row>
    <row r="816" spans="15:18" ht="11.25">
      <c r="O816" s="22"/>
      <c r="Q816" s="173"/>
      <c r="R816" s="174"/>
    </row>
    <row r="817" spans="15:18" ht="11.25">
      <c r="O817" s="22"/>
      <c r="Q817" s="173"/>
      <c r="R817" s="174"/>
    </row>
    <row r="818" spans="15:18" ht="11.25">
      <c r="O818" s="22"/>
      <c r="Q818" s="173"/>
      <c r="R818" s="174"/>
    </row>
    <row r="819" spans="15:18" ht="11.25">
      <c r="O819" s="22"/>
      <c r="Q819" s="173"/>
      <c r="R819" s="174"/>
    </row>
    <row r="820" spans="15:18" ht="11.25">
      <c r="O820" s="22"/>
      <c r="Q820" s="173"/>
      <c r="R820" s="174"/>
    </row>
    <row r="821" spans="15:18" ht="11.25">
      <c r="O821" s="22"/>
      <c r="Q821" s="173"/>
      <c r="R821" s="174"/>
    </row>
    <row r="822" spans="15:18" ht="11.25">
      <c r="O822" s="22"/>
      <c r="Q822" s="173"/>
      <c r="R822" s="174"/>
    </row>
    <row r="823" spans="15:18" ht="11.25">
      <c r="O823" s="22"/>
      <c r="Q823" s="173"/>
      <c r="R823" s="174"/>
    </row>
    <row r="824" spans="15:18" ht="11.25">
      <c r="O824" s="22"/>
      <c r="Q824" s="173"/>
      <c r="R824" s="174"/>
    </row>
    <row r="825" spans="15:18" ht="11.25">
      <c r="O825" s="22"/>
      <c r="Q825" s="173"/>
      <c r="R825" s="174"/>
    </row>
    <row r="826" spans="15:18" ht="11.25">
      <c r="O826" s="22"/>
      <c r="Q826" s="173"/>
      <c r="R826" s="174"/>
    </row>
    <row r="827" spans="15:18" ht="11.25">
      <c r="O827" s="22"/>
      <c r="Q827" s="173"/>
      <c r="R827" s="174"/>
    </row>
    <row r="828" spans="15:18" ht="11.25">
      <c r="O828" s="22"/>
      <c r="Q828" s="173"/>
      <c r="R828" s="174"/>
    </row>
    <row r="829" spans="15:18" ht="11.25">
      <c r="O829" s="22"/>
      <c r="Q829" s="173"/>
      <c r="R829" s="174"/>
    </row>
    <row r="830" spans="15:18" ht="11.25">
      <c r="O830" s="22"/>
      <c r="Q830" s="173"/>
      <c r="R830" s="174"/>
    </row>
    <row r="831" spans="15:18" ht="11.25">
      <c r="O831" s="22"/>
      <c r="Q831" s="173"/>
      <c r="R831" s="174"/>
    </row>
    <row r="832" spans="15:18" ht="11.25">
      <c r="O832" s="22"/>
      <c r="Q832" s="173"/>
      <c r="R832" s="174"/>
    </row>
    <row r="833" spans="15:18" ht="11.25">
      <c r="O833" s="22"/>
      <c r="Q833" s="173"/>
      <c r="R833" s="174"/>
    </row>
    <row r="834" spans="15:18" ht="11.25">
      <c r="O834" s="22"/>
      <c r="Q834" s="173"/>
      <c r="R834" s="174"/>
    </row>
    <row r="835" spans="15:18" ht="11.25">
      <c r="O835" s="22"/>
      <c r="Q835" s="173"/>
      <c r="R835" s="174"/>
    </row>
    <row r="836" spans="15:18" ht="11.25">
      <c r="O836" s="22"/>
      <c r="Q836" s="173"/>
      <c r="R836" s="174"/>
    </row>
    <row r="837" spans="15:18" ht="11.25">
      <c r="O837" s="22"/>
      <c r="Q837" s="173"/>
      <c r="R837" s="174"/>
    </row>
    <row r="838" spans="15:18" ht="11.25">
      <c r="O838" s="22"/>
      <c r="Q838" s="173"/>
      <c r="R838" s="174"/>
    </row>
    <row r="839" spans="15:18" ht="11.25">
      <c r="O839" s="22"/>
      <c r="Q839" s="173"/>
      <c r="R839" s="174"/>
    </row>
    <row r="840" spans="15:18" ht="11.25">
      <c r="O840" s="22"/>
      <c r="Q840" s="173"/>
      <c r="R840" s="174"/>
    </row>
    <row r="841" spans="15:18" ht="11.25">
      <c r="O841" s="22"/>
      <c r="Q841" s="173"/>
      <c r="R841" s="174"/>
    </row>
    <row r="842" spans="15:18" ht="11.25">
      <c r="O842" s="22"/>
      <c r="Q842" s="173"/>
      <c r="R842" s="174"/>
    </row>
    <row r="843" spans="15:18" ht="11.25">
      <c r="O843" s="22"/>
      <c r="Q843" s="173"/>
      <c r="R843" s="174"/>
    </row>
    <row r="844" spans="15:18" ht="11.25">
      <c r="O844" s="22"/>
      <c r="Q844" s="173"/>
      <c r="R844" s="174"/>
    </row>
    <row r="845" spans="15:18" ht="11.25">
      <c r="O845" s="22"/>
      <c r="Q845" s="173"/>
      <c r="R845" s="174"/>
    </row>
    <row r="846" spans="15:18" ht="11.25">
      <c r="O846" s="22"/>
      <c r="Q846" s="173"/>
      <c r="R846" s="174"/>
    </row>
    <row r="847" spans="15:18" ht="11.25">
      <c r="O847" s="22"/>
      <c r="Q847" s="173"/>
      <c r="R847" s="174"/>
    </row>
    <row r="848" spans="15:18" ht="11.25">
      <c r="O848" s="22"/>
      <c r="Q848" s="173"/>
      <c r="R848" s="174"/>
    </row>
    <row r="849" spans="15:18" ht="11.25">
      <c r="O849" s="22"/>
      <c r="Q849" s="173"/>
      <c r="R849" s="174"/>
    </row>
    <row r="850" spans="15:18" ht="11.25">
      <c r="O850" s="22"/>
      <c r="Q850" s="173"/>
      <c r="R850" s="174"/>
    </row>
    <row r="851" spans="15:18" ht="11.25">
      <c r="O851" s="22"/>
      <c r="Q851" s="173"/>
      <c r="R851" s="174"/>
    </row>
    <row r="852" spans="15:18" ht="11.25">
      <c r="O852" s="22"/>
      <c r="Q852" s="173"/>
      <c r="R852" s="174"/>
    </row>
    <row r="853" spans="15:18" ht="11.25">
      <c r="O853" s="22"/>
      <c r="Q853" s="173"/>
      <c r="R853" s="174"/>
    </row>
    <row r="854" spans="15:18" ht="11.25">
      <c r="O854" s="22"/>
      <c r="Q854" s="173"/>
      <c r="R854" s="174"/>
    </row>
    <row r="855" spans="15:18" ht="11.25">
      <c r="O855" s="22"/>
      <c r="Q855" s="173"/>
      <c r="R855" s="174"/>
    </row>
    <row r="856" spans="15:18" ht="11.25">
      <c r="O856" s="22"/>
      <c r="Q856" s="173"/>
      <c r="R856" s="174"/>
    </row>
    <row r="857" spans="15:18" ht="11.25">
      <c r="O857" s="22"/>
      <c r="Q857" s="173"/>
      <c r="R857" s="174"/>
    </row>
    <row r="858" spans="15:18" ht="11.25">
      <c r="O858" s="22"/>
      <c r="Q858" s="173"/>
      <c r="R858" s="174"/>
    </row>
    <row r="859" spans="15:18" ht="11.25">
      <c r="O859" s="22"/>
      <c r="Q859" s="173"/>
      <c r="R859" s="174"/>
    </row>
    <row r="860" spans="15:18" ht="11.25">
      <c r="O860" s="22"/>
      <c r="Q860" s="173"/>
      <c r="R860" s="174"/>
    </row>
    <row r="861" spans="15:18" ht="11.25">
      <c r="O861" s="22"/>
      <c r="Q861" s="173"/>
      <c r="R861" s="174"/>
    </row>
    <row r="862" spans="15:18" ht="11.25">
      <c r="O862" s="22"/>
      <c r="Q862" s="173"/>
      <c r="R862" s="174"/>
    </row>
    <row r="863" spans="15:18" ht="11.25">
      <c r="O863" s="22"/>
      <c r="Q863" s="173"/>
      <c r="R863" s="174"/>
    </row>
    <row r="864" spans="15:18" ht="11.25">
      <c r="O864" s="22"/>
      <c r="Q864" s="173"/>
      <c r="R864" s="174"/>
    </row>
    <row r="865" spans="15:18" ht="11.25">
      <c r="O865" s="22"/>
      <c r="Q865" s="173"/>
      <c r="R865" s="174"/>
    </row>
    <row r="866" spans="15:18" ht="11.25">
      <c r="O866" s="22"/>
      <c r="Q866" s="173"/>
      <c r="R866" s="174"/>
    </row>
    <row r="867" spans="15:18" ht="11.25">
      <c r="O867" s="22"/>
      <c r="Q867" s="173"/>
      <c r="R867" s="174"/>
    </row>
    <row r="868" spans="15:18" ht="11.25">
      <c r="O868" s="22"/>
      <c r="Q868" s="173"/>
      <c r="R868" s="174"/>
    </row>
    <row r="869" spans="15:18" ht="11.25">
      <c r="O869" s="22"/>
      <c r="Q869" s="173"/>
      <c r="R869" s="174"/>
    </row>
    <row r="870" spans="15:18" ht="11.25">
      <c r="O870" s="22"/>
      <c r="Q870" s="173"/>
      <c r="R870" s="174"/>
    </row>
    <row r="871" spans="15:18" ht="11.25">
      <c r="O871" s="22"/>
      <c r="Q871" s="173"/>
      <c r="R871" s="174"/>
    </row>
    <row r="872" spans="15:18" ht="11.25">
      <c r="O872" s="22"/>
      <c r="Q872" s="173"/>
      <c r="R872" s="174"/>
    </row>
    <row r="873" spans="15:18" ht="11.25">
      <c r="O873" s="22"/>
      <c r="Q873" s="173"/>
      <c r="R873" s="174"/>
    </row>
    <row r="874" spans="15:18" ht="11.25">
      <c r="O874" s="22"/>
      <c r="Q874" s="173"/>
      <c r="R874" s="174"/>
    </row>
    <row r="875" spans="15:18" ht="11.25">
      <c r="O875" s="22"/>
      <c r="Q875" s="173"/>
      <c r="R875" s="174"/>
    </row>
    <row r="876" spans="15:18" ht="11.25">
      <c r="O876" s="22"/>
      <c r="Q876" s="173"/>
      <c r="R876" s="174"/>
    </row>
    <row r="877" spans="15:18" ht="11.25">
      <c r="O877" s="22"/>
      <c r="Q877" s="173"/>
      <c r="R877" s="174"/>
    </row>
    <row r="878" spans="15:18" ht="11.25">
      <c r="O878" s="22"/>
      <c r="Q878" s="173"/>
      <c r="R878" s="174"/>
    </row>
    <row r="879" spans="15:18" ht="11.25">
      <c r="O879" s="22"/>
      <c r="Q879" s="173"/>
      <c r="R879" s="174"/>
    </row>
    <row r="880" spans="15:18" ht="11.25">
      <c r="O880" s="22"/>
      <c r="Q880" s="173"/>
      <c r="R880" s="174"/>
    </row>
    <row r="881" spans="15:18" ht="11.25">
      <c r="O881" s="22"/>
      <c r="Q881" s="173"/>
      <c r="R881" s="174"/>
    </row>
    <row r="882" spans="15:18" ht="11.25">
      <c r="O882" s="22"/>
      <c r="Q882" s="173"/>
      <c r="R882" s="174"/>
    </row>
    <row r="883" spans="15:18" ht="11.25">
      <c r="O883" s="22"/>
      <c r="Q883" s="173"/>
      <c r="R883" s="174"/>
    </row>
    <row r="884" spans="15:18" ht="11.25">
      <c r="O884" s="22"/>
      <c r="Q884" s="173"/>
      <c r="R884" s="174"/>
    </row>
    <row r="885" spans="15:18" ht="11.25">
      <c r="O885" s="22"/>
      <c r="Q885" s="173"/>
      <c r="R885" s="174"/>
    </row>
    <row r="886" spans="15:18" ht="11.25">
      <c r="O886" s="22"/>
      <c r="Q886" s="173"/>
      <c r="R886" s="174"/>
    </row>
    <row r="887" spans="15:18" ht="11.25">
      <c r="O887" s="22"/>
      <c r="Q887" s="173"/>
      <c r="R887" s="174"/>
    </row>
    <row r="888" spans="15:18" ht="11.25">
      <c r="O888" s="22"/>
      <c r="Q888" s="173"/>
      <c r="R888" s="174"/>
    </row>
    <row r="889" spans="15:18" ht="11.25">
      <c r="O889" s="22"/>
      <c r="Q889" s="173"/>
      <c r="R889" s="174"/>
    </row>
    <row r="890" spans="15:18" ht="11.25">
      <c r="O890" s="22"/>
      <c r="Q890" s="173"/>
      <c r="R890" s="174"/>
    </row>
    <row r="891" spans="15:18" ht="11.25">
      <c r="O891" s="22"/>
      <c r="Q891" s="173"/>
      <c r="R891" s="174"/>
    </row>
    <row r="892" spans="15:18" ht="11.25">
      <c r="O892" s="22"/>
      <c r="Q892" s="173"/>
      <c r="R892" s="174"/>
    </row>
    <row r="893" spans="15:18" ht="11.25">
      <c r="O893" s="22"/>
      <c r="Q893" s="173"/>
      <c r="R893" s="174"/>
    </row>
    <row r="894" spans="15:18" ht="11.25">
      <c r="O894" s="22"/>
      <c r="Q894" s="173"/>
      <c r="R894" s="174"/>
    </row>
    <row r="895" spans="15:18" ht="11.25">
      <c r="O895" s="22"/>
      <c r="Q895" s="173"/>
      <c r="R895" s="174"/>
    </row>
    <row r="896" spans="15:18" ht="11.25">
      <c r="O896" s="22"/>
      <c r="Q896" s="173"/>
      <c r="R896" s="174"/>
    </row>
    <row r="897" spans="15:18" ht="11.25">
      <c r="O897" s="22"/>
      <c r="Q897" s="173"/>
      <c r="R897" s="174"/>
    </row>
    <row r="898" spans="15:18" ht="11.25">
      <c r="O898" s="22"/>
      <c r="Q898" s="173"/>
      <c r="R898" s="174"/>
    </row>
    <row r="899" spans="15:18" ht="11.25">
      <c r="O899" s="22"/>
      <c r="Q899" s="173"/>
      <c r="R899" s="174"/>
    </row>
    <row r="900" spans="15:18" ht="11.25">
      <c r="O900" s="22"/>
      <c r="Q900" s="173"/>
      <c r="R900" s="174"/>
    </row>
    <row r="901" spans="15:18" ht="11.25">
      <c r="O901" s="22"/>
      <c r="Q901" s="173"/>
      <c r="R901" s="174"/>
    </row>
    <row r="902" spans="15:18" ht="11.25">
      <c r="O902" s="22"/>
      <c r="Q902" s="173"/>
      <c r="R902" s="174"/>
    </row>
    <row r="903" spans="15:18" ht="11.25">
      <c r="O903" s="22"/>
      <c r="Q903" s="173"/>
      <c r="R903" s="174"/>
    </row>
    <row r="904" spans="15:18" ht="11.25">
      <c r="O904" s="22"/>
      <c r="Q904" s="173"/>
      <c r="R904" s="174"/>
    </row>
    <row r="905" spans="15:18" ht="11.25">
      <c r="O905" s="22"/>
      <c r="Q905" s="173"/>
      <c r="R905" s="174"/>
    </row>
    <row r="906" spans="15:18" ht="11.25">
      <c r="O906" s="22"/>
      <c r="Q906" s="173"/>
      <c r="R906" s="174"/>
    </row>
    <row r="907" spans="15:18" ht="11.25">
      <c r="O907" s="22"/>
      <c r="Q907" s="173"/>
      <c r="R907" s="174"/>
    </row>
    <row r="908" spans="15:18" ht="11.25">
      <c r="O908" s="22"/>
      <c r="Q908" s="173"/>
      <c r="R908" s="174"/>
    </row>
    <row r="909" spans="15:18" ht="11.25">
      <c r="O909" s="22"/>
      <c r="Q909" s="173"/>
      <c r="R909" s="174"/>
    </row>
    <row r="910" spans="15:18" ht="11.25">
      <c r="O910" s="22"/>
      <c r="Q910" s="173"/>
      <c r="R910" s="174"/>
    </row>
    <row r="911" spans="15:18" ht="11.25">
      <c r="O911" s="22"/>
      <c r="Q911" s="173"/>
      <c r="R911" s="174"/>
    </row>
    <row r="912" spans="15:18" ht="11.25">
      <c r="O912" s="22"/>
      <c r="Q912" s="173"/>
      <c r="R912" s="174"/>
    </row>
    <row r="913" spans="15:18" ht="11.25">
      <c r="O913" s="22"/>
      <c r="Q913" s="173"/>
      <c r="R913" s="174"/>
    </row>
    <row r="914" spans="15:18" ht="11.25">
      <c r="O914" s="22"/>
      <c r="Q914" s="173"/>
      <c r="R914" s="174"/>
    </row>
    <row r="915" spans="15:18" ht="11.25">
      <c r="O915" s="22"/>
      <c r="Q915" s="173"/>
      <c r="R915" s="174"/>
    </row>
    <row r="916" spans="15:18" ht="11.25">
      <c r="O916" s="22"/>
      <c r="Q916" s="173"/>
      <c r="R916" s="174"/>
    </row>
    <row r="917" spans="15:18" ht="11.25">
      <c r="O917" s="22"/>
      <c r="Q917" s="173"/>
      <c r="R917" s="174"/>
    </row>
    <row r="918" spans="15:18" ht="11.25">
      <c r="O918" s="22"/>
      <c r="Q918" s="173"/>
      <c r="R918" s="174"/>
    </row>
    <row r="919" spans="15:18" ht="11.25">
      <c r="O919" s="22"/>
      <c r="Q919" s="173"/>
      <c r="R919" s="174"/>
    </row>
    <row r="920" spans="15:18" ht="11.25">
      <c r="O920" s="22"/>
      <c r="Q920" s="173"/>
      <c r="R920" s="174"/>
    </row>
    <row r="921" spans="15:18" ht="11.25">
      <c r="O921" s="22"/>
      <c r="Q921" s="173"/>
      <c r="R921" s="174"/>
    </row>
    <row r="922" spans="15:18" ht="11.25">
      <c r="O922" s="22"/>
      <c r="Q922" s="173"/>
      <c r="R922" s="174"/>
    </row>
    <row r="923" spans="15:18" ht="11.25">
      <c r="O923" s="22"/>
      <c r="Q923" s="173"/>
      <c r="R923" s="174"/>
    </row>
    <row r="924" spans="15:18" ht="11.25">
      <c r="O924" s="22"/>
      <c r="Q924" s="173"/>
      <c r="R924" s="174"/>
    </row>
    <row r="925" spans="15:18" ht="11.25">
      <c r="O925" s="22"/>
      <c r="Q925" s="173"/>
      <c r="R925" s="174"/>
    </row>
    <row r="926" spans="15:18" ht="11.25">
      <c r="O926" s="22"/>
      <c r="Q926" s="173"/>
      <c r="R926" s="174"/>
    </row>
    <row r="927" spans="15:18" ht="11.25">
      <c r="O927" s="22"/>
      <c r="Q927" s="173"/>
      <c r="R927" s="174"/>
    </row>
    <row r="928" spans="15:18" ht="11.25">
      <c r="O928" s="22"/>
      <c r="Q928" s="173"/>
      <c r="R928" s="174"/>
    </row>
    <row r="929" spans="15:18" ht="11.25">
      <c r="O929" s="22"/>
      <c r="Q929" s="173"/>
      <c r="R929" s="174"/>
    </row>
    <row r="930" spans="15:18" ht="11.25">
      <c r="O930" s="22"/>
      <c r="Q930" s="173"/>
      <c r="R930" s="174"/>
    </row>
    <row r="931" spans="15:18" ht="11.25">
      <c r="O931" s="22"/>
      <c r="Q931" s="173"/>
      <c r="R931" s="174"/>
    </row>
    <row r="932" spans="15:18" ht="11.25">
      <c r="O932" s="22"/>
      <c r="Q932" s="173"/>
      <c r="R932" s="174"/>
    </row>
    <row r="933" spans="15:18" ht="11.25">
      <c r="O933" s="22"/>
      <c r="Q933" s="173"/>
      <c r="R933" s="174"/>
    </row>
    <row r="934" spans="15:18" ht="11.25">
      <c r="O934" s="22"/>
      <c r="Q934" s="173"/>
      <c r="R934" s="174"/>
    </row>
    <row r="935" spans="15:18" ht="11.25">
      <c r="O935" s="22"/>
      <c r="Q935" s="173"/>
      <c r="R935" s="174"/>
    </row>
    <row r="936" spans="15:18" ht="11.25">
      <c r="O936" s="22"/>
      <c r="Q936" s="173"/>
      <c r="R936" s="174"/>
    </row>
    <row r="937" spans="15:18" ht="11.25">
      <c r="O937" s="22"/>
      <c r="Q937" s="173"/>
      <c r="R937" s="174"/>
    </row>
    <row r="938" spans="15:18" ht="11.25">
      <c r="O938" s="22"/>
      <c r="Q938" s="173"/>
      <c r="R938" s="174"/>
    </row>
    <row r="939" spans="15:18" ht="11.25">
      <c r="O939" s="22"/>
      <c r="Q939" s="173"/>
      <c r="R939" s="174"/>
    </row>
    <row r="940" spans="15:18" ht="11.25">
      <c r="O940" s="22"/>
      <c r="Q940" s="173"/>
      <c r="R940" s="174"/>
    </row>
    <row r="941" spans="15:18" ht="11.25">
      <c r="O941" s="22"/>
      <c r="Q941" s="173"/>
      <c r="R941" s="174"/>
    </row>
    <row r="942" spans="15:18" ht="11.25">
      <c r="O942" s="22"/>
      <c r="Q942" s="173"/>
      <c r="R942" s="174"/>
    </row>
    <row r="943" spans="15:18" ht="11.25">
      <c r="O943" s="22"/>
      <c r="Q943" s="173"/>
      <c r="R943" s="174"/>
    </row>
    <row r="944" spans="15:18" ht="11.25">
      <c r="O944" s="22"/>
      <c r="Q944" s="173"/>
      <c r="R944" s="174"/>
    </row>
    <row r="945" spans="15:18" ht="11.25">
      <c r="O945" s="22"/>
      <c r="Q945" s="173"/>
      <c r="R945" s="174"/>
    </row>
    <row r="946" spans="15:18" ht="11.25">
      <c r="O946" s="22"/>
      <c r="Q946" s="173"/>
      <c r="R946" s="174"/>
    </row>
    <row r="947" spans="15:18" ht="11.25">
      <c r="O947" s="22"/>
      <c r="Q947" s="173"/>
      <c r="R947" s="174"/>
    </row>
    <row r="948" spans="15:18" ht="11.25">
      <c r="O948" s="22"/>
      <c r="Q948" s="173"/>
      <c r="R948" s="174"/>
    </row>
    <row r="949" spans="15:18" ht="11.25">
      <c r="O949" s="22"/>
      <c r="Q949" s="173"/>
      <c r="R949" s="174"/>
    </row>
    <row r="950" spans="15:18" ht="11.25">
      <c r="O950" s="22"/>
      <c r="Q950" s="173"/>
      <c r="R950" s="174"/>
    </row>
    <row r="951" spans="15:18" ht="11.25">
      <c r="O951" s="22"/>
      <c r="Q951" s="173"/>
      <c r="R951" s="174"/>
    </row>
    <row r="952" spans="15:18" ht="11.25">
      <c r="O952" s="22"/>
      <c r="Q952" s="173"/>
      <c r="R952" s="174"/>
    </row>
    <row r="953" spans="15:18" ht="11.25">
      <c r="O953" s="22"/>
      <c r="Q953" s="173"/>
      <c r="R953" s="174"/>
    </row>
    <row r="954" spans="15:18" ht="11.25">
      <c r="O954" s="22"/>
      <c r="Q954" s="173"/>
      <c r="R954" s="174"/>
    </row>
    <row r="955" spans="15:18" ht="11.25">
      <c r="O955" s="22"/>
      <c r="Q955" s="173"/>
      <c r="R955" s="174"/>
    </row>
    <row r="956" spans="15:18" ht="11.25">
      <c r="O956" s="22"/>
      <c r="Q956" s="173"/>
      <c r="R956" s="174"/>
    </row>
    <row r="957" spans="15:18" ht="11.25">
      <c r="O957" s="22"/>
      <c r="P957" s="22"/>
      <c r="Q957" s="173"/>
      <c r="R957" s="173"/>
    </row>
    <row r="958" spans="15:18" ht="11.25">
      <c r="O958" s="22"/>
      <c r="P958" s="22"/>
      <c r="Q958" s="173"/>
      <c r="R958" s="173"/>
    </row>
    <row r="959" spans="15:18" ht="11.25">
      <c r="O959" s="22"/>
      <c r="P959" s="22"/>
      <c r="Q959" s="173"/>
      <c r="R959" s="173"/>
    </row>
    <row r="960" spans="15:18" ht="11.25">
      <c r="O960" s="49"/>
      <c r="P960" s="22"/>
      <c r="Q960" s="173"/>
      <c r="R960" s="173"/>
    </row>
    <row r="961" spans="15:18" ht="11.25">
      <c r="O961" s="49"/>
      <c r="P961" s="22"/>
      <c r="Q961" s="173"/>
      <c r="R961" s="173"/>
    </row>
    <row r="962" spans="15:18" ht="11.25">
      <c r="O962" s="49"/>
      <c r="P962" s="22"/>
      <c r="Q962" s="173"/>
      <c r="R962" s="173"/>
    </row>
    <row r="963" spans="15:18" ht="11.25">
      <c r="O963" s="49"/>
      <c r="P963" s="22"/>
      <c r="Q963" s="173"/>
      <c r="R963" s="173"/>
    </row>
    <row r="964" spans="15:18" ht="11.25">
      <c r="O964" s="49"/>
      <c r="P964" s="22"/>
      <c r="Q964" s="173"/>
      <c r="R964" s="173"/>
    </row>
    <row r="965" spans="15:18" ht="11.25">
      <c r="O965" s="49"/>
      <c r="P965" s="22"/>
      <c r="Q965" s="173"/>
      <c r="R965" s="173"/>
    </row>
    <row r="966" spans="15:18" ht="11.25">
      <c r="O966" s="49"/>
      <c r="P966" s="22"/>
      <c r="Q966" s="173"/>
      <c r="R966" s="173"/>
    </row>
    <row r="967" spans="15:18" ht="11.25">
      <c r="O967" s="49"/>
      <c r="P967" s="22"/>
      <c r="Q967" s="173"/>
      <c r="R967" s="173"/>
    </row>
    <row r="968" spans="15:18" ht="11.25">
      <c r="O968" s="49"/>
      <c r="P968" s="22"/>
      <c r="Q968" s="173"/>
      <c r="R968" s="173"/>
    </row>
    <row r="969" spans="15:18" ht="11.25">
      <c r="O969" s="49"/>
      <c r="P969" s="22"/>
      <c r="Q969" s="173"/>
      <c r="R969" s="173"/>
    </row>
    <row r="970" spans="15:18" ht="11.25">
      <c r="O970" s="49"/>
      <c r="P970" s="22"/>
      <c r="Q970" s="173"/>
      <c r="R970" s="173"/>
    </row>
    <row r="971" spans="15:18" ht="11.25">
      <c r="O971" s="49"/>
      <c r="P971" s="22"/>
      <c r="Q971" s="173"/>
      <c r="R971" s="173"/>
    </row>
    <row r="972" spans="15:18" ht="11.25">
      <c r="O972" s="49"/>
      <c r="P972" s="22"/>
      <c r="Q972" s="173"/>
      <c r="R972" s="173"/>
    </row>
    <row r="973" spans="15:18" ht="11.25">
      <c r="O973" s="49"/>
      <c r="Q973" s="173"/>
      <c r="R973" s="174"/>
    </row>
    <row r="974" spans="15:18" ht="11.25">
      <c r="O974" s="49"/>
      <c r="Q974" s="173"/>
      <c r="R974" s="174"/>
    </row>
    <row r="975" spans="15:18" ht="11.25">
      <c r="O975" s="49"/>
      <c r="Q975" s="173"/>
      <c r="R975" s="174"/>
    </row>
    <row r="976" spans="15:18" ht="11.25">
      <c r="O976" s="49"/>
      <c r="P976" s="22"/>
      <c r="Q976" s="173"/>
      <c r="R976" s="173"/>
    </row>
    <row r="977" spans="15:18" ht="11.25">
      <c r="O977" s="49"/>
      <c r="P977" s="22"/>
      <c r="Q977" s="173"/>
      <c r="R977" s="173"/>
    </row>
    <row r="978" spans="15:18" ht="11.25">
      <c r="O978" s="49"/>
      <c r="P978" s="22"/>
      <c r="Q978" s="173"/>
      <c r="R978" s="173"/>
    </row>
    <row r="979" spans="15:18" ht="11.25">
      <c r="O979" s="49"/>
      <c r="P979" s="22"/>
      <c r="Q979" s="173"/>
      <c r="R979" s="173"/>
    </row>
    <row r="980" spans="15:18" ht="11.25">
      <c r="O980" s="49"/>
      <c r="P980" s="22"/>
      <c r="Q980" s="173"/>
      <c r="R980" s="173"/>
    </row>
    <row r="981" spans="15:18" ht="11.25">
      <c r="O981" s="49"/>
      <c r="P981" s="22"/>
      <c r="Q981" s="173"/>
      <c r="R981" s="173"/>
    </row>
    <row r="982" spans="15:18" ht="11.25">
      <c r="O982" s="49"/>
      <c r="P982" s="22"/>
      <c r="Q982" s="173"/>
      <c r="R982" s="173"/>
    </row>
    <row r="983" spans="15:18" ht="11.25">
      <c r="O983" s="49"/>
      <c r="P983" s="22"/>
      <c r="Q983" s="173"/>
      <c r="R983" s="173"/>
    </row>
    <row r="984" spans="15:18" ht="11.25">
      <c r="O984" s="49"/>
      <c r="P984" s="22"/>
      <c r="Q984" s="173"/>
      <c r="R984" s="173"/>
    </row>
    <row r="985" spans="15:18" ht="11.25">
      <c r="O985" s="49"/>
      <c r="P985" s="22"/>
      <c r="Q985" s="173"/>
      <c r="R985" s="173"/>
    </row>
    <row r="986" spans="15:18" ht="11.25">
      <c r="O986" s="49"/>
      <c r="P986" s="22"/>
      <c r="Q986" s="173"/>
      <c r="R986" s="173"/>
    </row>
    <row r="987" spans="15:18" ht="11.25">
      <c r="O987" s="49"/>
      <c r="P987" s="22"/>
      <c r="Q987" s="173"/>
      <c r="R987" s="173"/>
    </row>
    <row r="988" spans="15:18" ht="11.25">
      <c r="O988" s="49"/>
      <c r="P988" s="22"/>
      <c r="Q988" s="173"/>
      <c r="R988" s="173"/>
    </row>
    <row r="989" spans="15:18" ht="11.25">
      <c r="O989" s="49"/>
      <c r="P989" s="22"/>
      <c r="Q989" s="173"/>
      <c r="R989" s="173"/>
    </row>
    <row r="990" spans="15:18" ht="11.25">
      <c r="O990" s="49"/>
      <c r="P990" s="22"/>
      <c r="Q990" s="173"/>
      <c r="R990" s="173"/>
    </row>
    <row r="991" spans="15:18" ht="11.25">
      <c r="O991" s="49"/>
      <c r="P991" s="22"/>
      <c r="Q991" s="173"/>
      <c r="R991" s="173"/>
    </row>
    <row r="992" spans="15:18" ht="11.25">
      <c r="O992" s="49"/>
      <c r="P992" s="22"/>
      <c r="Q992" s="173"/>
      <c r="R992" s="173"/>
    </row>
    <row r="993" spans="15:18" ht="11.25">
      <c r="O993" s="49"/>
      <c r="P993" s="22"/>
      <c r="Q993" s="173"/>
      <c r="R993" s="173"/>
    </row>
    <row r="994" spans="15:18" ht="11.25">
      <c r="O994" s="49"/>
      <c r="P994" s="22"/>
      <c r="Q994" s="173"/>
      <c r="R994" s="173"/>
    </row>
    <row r="995" spans="15:18" ht="11.25">
      <c r="O995" s="49"/>
      <c r="P995" s="22"/>
      <c r="Q995" s="173"/>
      <c r="R995" s="173"/>
    </row>
    <row r="996" spans="15:18" ht="11.25">
      <c r="O996" s="49"/>
      <c r="P996" s="22"/>
      <c r="Q996" s="173"/>
      <c r="R996" s="173"/>
    </row>
    <row r="997" spans="15:18" ht="11.25">
      <c r="O997" s="49"/>
      <c r="P997" s="22"/>
      <c r="Q997" s="173"/>
      <c r="R997" s="173"/>
    </row>
    <row r="998" spans="15:18" ht="11.25">
      <c r="O998" s="22"/>
      <c r="P998" s="22"/>
      <c r="Q998" s="173"/>
      <c r="R998" s="173"/>
    </row>
    <row r="999" spans="15:18" ht="11.25">
      <c r="O999" s="22"/>
      <c r="P999" s="22"/>
      <c r="Q999" s="173"/>
      <c r="R999" s="173"/>
    </row>
    <row r="1000" spans="15:18" ht="11.25">
      <c r="O1000" s="22"/>
      <c r="Q1000" s="173"/>
      <c r="R1000" s="174"/>
    </row>
    <row r="1001" spans="15:18" ht="11.25">
      <c r="O1001" s="22"/>
      <c r="Q1001" s="173"/>
      <c r="R1001" s="174"/>
    </row>
    <row r="1002" spans="15:18" ht="11.25">
      <c r="O1002" s="22"/>
      <c r="Q1002" s="173"/>
      <c r="R1002" s="174"/>
    </row>
    <row r="1003" spans="15:18" ht="11.25">
      <c r="O1003" s="22"/>
      <c r="Q1003" s="173"/>
      <c r="R1003" s="174"/>
    </row>
    <row r="1004" spans="15:18" ht="11.25">
      <c r="O1004" s="22"/>
      <c r="Q1004" s="173"/>
      <c r="R1004" s="174"/>
    </row>
    <row r="1005" spans="15:18" ht="11.25">
      <c r="O1005" s="22"/>
      <c r="Q1005" s="173"/>
      <c r="R1005" s="174"/>
    </row>
    <row r="1006" spans="15:18" ht="11.25">
      <c r="O1006" s="22"/>
      <c r="Q1006" s="173"/>
      <c r="R1006" s="174"/>
    </row>
    <row r="1007" spans="15:18" ht="11.25">
      <c r="O1007" s="22"/>
      <c r="Q1007" s="173"/>
      <c r="R1007" s="174"/>
    </row>
    <row r="1008" spans="15:18" ht="11.25">
      <c r="O1008" s="22"/>
      <c r="Q1008" s="173"/>
      <c r="R1008" s="174"/>
    </row>
    <row r="1009" spans="15:18" ht="11.25">
      <c r="O1009" s="22"/>
      <c r="Q1009" s="173"/>
      <c r="R1009" s="174"/>
    </row>
    <row r="1010" spans="15:18" ht="11.25">
      <c r="O1010" s="22"/>
      <c r="Q1010" s="173"/>
      <c r="R1010" s="174"/>
    </row>
    <row r="1011" spans="15:18" ht="11.25">
      <c r="O1011" s="22"/>
      <c r="Q1011" s="173"/>
      <c r="R1011" s="174"/>
    </row>
    <row r="1012" spans="15:18" ht="11.25">
      <c r="O1012" s="22"/>
      <c r="Q1012" s="173"/>
      <c r="R1012" s="174"/>
    </row>
    <row r="1013" spans="15:18" ht="11.25">
      <c r="O1013" s="22"/>
      <c r="Q1013" s="173"/>
      <c r="R1013" s="174"/>
    </row>
    <row r="1014" spans="15:18" ht="11.25">
      <c r="O1014" s="22"/>
      <c r="Q1014" s="173"/>
      <c r="R1014" s="174"/>
    </row>
    <row r="1015" spans="15:18" ht="11.25">
      <c r="O1015" s="22"/>
      <c r="Q1015" s="173"/>
      <c r="R1015" s="174"/>
    </row>
    <row r="1016" spans="15:18" ht="11.25">
      <c r="O1016" s="22"/>
      <c r="Q1016" s="173"/>
      <c r="R1016" s="174"/>
    </row>
    <row r="1017" spans="15:18" ht="11.25">
      <c r="O1017" s="22"/>
      <c r="Q1017" s="173"/>
      <c r="R1017" s="174"/>
    </row>
    <row r="1018" spans="15:18" ht="11.25">
      <c r="O1018" s="22"/>
      <c r="Q1018" s="173"/>
      <c r="R1018" s="174"/>
    </row>
    <row r="1019" spans="15:18" ht="11.25">
      <c r="O1019" s="22"/>
      <c r="Q1019" s="173"/>
      <c r="R1019" s="174"/>
    </row>
    <row r="1020" spans="15:18" ht="11.25">
      <c r="O1020" s="22"/>
      <c r="Q1020" s="173"/>
      <c r="R1020" s="174"/>
    </row>
    <row r="1021" spans="15:18" ht="11.25">
      <c r="O1021" s="22"/>
      <c r="Q1021" s="173"/>
      <c r="R1021" s="174"/>
    </row>
    <row r="1022" spans="15:18" ht="11.25">
      <c r="O1022" s="22"/>
      <c r="Q1022" s="173"/>
      <c r="R1022" s="174"/>
    </row>
    <row r="1023" spans="15:18" ht="11.25">
      <c r="O1023" s="22"/>
      <c r="Q1023" s="173"/>
      <c r="R1023" s="174"/>
    </row>
    <row r="1024" spans="15:18" ht="11.25">
      <c r="O1024" s="22"/>
      <c r="Q1024" s="173"/>
      <c r="R1024" s="174"/>
    </row>
    <row r="1025" spans="15:18" ht="11.25">
      <c r="O1025" s="22"/>
      <c r="Q1025" s="173"/>
      <c r="R1025" s="174"/>
    </row>
    <row r="1026" spans="15:18" ht="11.25">
      <c r="O1026" s="22"/>
      <c r="Q1026" s="173"/>
      <c r="R1026" s="174"/>
    </row>
    <row r="1027" spans="15:18" ht="11.25">
      <c r="O1027" s="22"/>
      <c r="Q1027" s="173"/>
      <c r="R1027" s="174"/>
    </row>
    <row r="1028" spans="15:18" ht="11.25">
      <c r="O1028" s="22"/>
      <c r="Q1028" s="173"/>
      <c r="R1028" s="174"/>
    </row>
    <row r="1029" spans="15:18" ht="11.25">
      <c r="O1029" s="22"/>
      <c r="Q1029" s="173"/>
      <c r="R1029" s="174"/>
    </row>
    <row r="1030" spans="15:18" ht="11.25">
      <c r="O1030" s="22"/>
      <c r="Q1030" s="173"/>
      <c r="R1030" s="174"/>
    </row>
    <row r="1031" spans="15:18" ht="11.25">
      <c r="O1031" s="22"/>
      <c r="Q1031" s="173"/>
      <c r="R1031" s="174"/>
    </row>
    <row r="1032" spans="15:18" ht="11.25">
      <c r="O1032" s="22"/>
      <c r="Q1032" s="173"/>
      <c r="R1032" s="174"/>
    </row>
    <row r="1033" spans="15:18" ht="11.25">
      <c r="O1033" s="22"/>
      <c r="Q1033" s="173"/>
      <c r="R1033" s="174"/>
    </row>
    <row r="1034" spans="15:18" ht="11.25">
      <c r="O1034" s="22"/>
      <c r="Q1034" s="173"/>
      <c r="R1034" s="174"/>
    </row>
    <row r="1035" spans="15:18" ht="11.25">
      <c r="O1035" s="22"/>
      <c r="Q1035" s="173"/>
      <c r="R1035" s="174"/>
    </row>
    <row r="1036" spans="15:18" ht="11.25">
      <c r="O1036" s="22"/>
      <c r="Q1036" s="173"/>
      <c r="R1036" s="174"/>
    </row>
    <row r="1037" spans="15:18" ht="11.25">
      <c r="O1037" s="22"/>
      <c r="Q1037" s="173"/>
      <c r="R1037" s="174"/>
    </row>
    <row r="1038" spans="15:18" ht="11.25">
      <c r="O1038" s="22"/>
      <c r="Q1038" s="173"/>
      <c r="R1038" s="174"/>
    </row>
    <row r="1039" spans="15:18" ht="11.25">
      <c r="O1039" s="22"/>
      <c r="Q1039" s="173"/>
      <c r="R1039" s="174"/>
    </row>
    <row r="1040" spans="15:18" ht="11.25">
      <c r="O1040" s="22"/>
      <c r="Q1040" s="173"/>
      <c r="R1040" s="174"/>
    </row>
    <row r="1041" spans="15:18" ht="11.25">
      <c r="O1041" s="22"/>
      <c r="Q1041" s="173"/>
      <c r="R1041" s="174"/>
    </row>
    <row r="1042" spans="15:18" ht="11.25">
      <c r="O1042" s="22"/>
      <c r="Q1042" s="173"/>
      <c r="R1042" s="174"/>
    </row>
    <row r="1043" spans="15:18" ht="11.25">
      <c r="O1043" s="22"/>
      <c r="Q1043" s="173"/>
      <c r="R1043" s="174"/>
    </row>
    <row r="1044" spans="15:18" ht="11.25">
      <c r="O1044" s="22"/>
      <c r="Q1044" s="173"/>
      <c r="R1044" s="174"/>
    </row>
    <row r="1045" spans="15:18" ht="11.25">
      <c r="O1045" s="22"/>
      <c r="Q1045" s="173"/>
      <c r="R1045" s="174"/>
    </row>
    <row r="1046" spans="15:18" ht="11.25">
      <c r="O1046" s="22"/>
      <c r="Q1046" s="173"/>
      <c r="R1046" s="174"/>
    </row>
    <row r="1047" spans="15:18" ht="11.25">
      <c r="O1047" s="22"/>
      <c r="Q1047" s="173"/>
      <c r="R1047" s="174"/>
    </row>
    <row r="1048" spans="15:18" ht="11.25">
      <c r="O1048" s="22"/>
      <c r="Q1048" s="173"/>
      <c r="R1048" s="174"/>
    </row>
    <row r="1049" spans="15:18" ht="11.25">
      <c r="O1049" s="22"/>
      <c r="Q1049" s="173"/>
      <c r="R1049" s="174"/>
    </row>
    <row r="1050" spans="15:18" ht="11.25">
      <c r="O1050" s="22"/>
      <c r="Q1050" s="173"/>
      <c r="R1050" s="174"/>
    </row>
    <row r="1051" spans="15:18" ht="11.25">
      <c r="O1051" s="22"/>
      <c r="Q1051" s="173"/>
      <c r="R1051" s="174"/>
    </row>
    <row r="1052" spans="15:18" ht="11.25">
      <c r="O1052" s="22"/>
      <c r="Q1052" s="173"/>
      <c r="R1052" s="174"/>
    </row>
    <row r="1053" spans="15:18" ht="11.25">
      <c r="O1053" s="22"/>
      <c r="Q1053" s="173"/>
      <c r="R1053" s="174"/>
    </row>
    <row r="1054" spans="15:18" ht="11.25">
      <c r="O1054" s="22"/>
      <c r="Q1054" s="173"/>
      <c r="R1054" s="174"/>
    </row>
    <row r="1055" spans="15:18" ht="11.25">
      <c r="O1055" s="22"/>
      <c r="Q1055" s="173"/>
      <c r="R1055" s="174"/>
    </row>
    <row r="1056" spans="15:18" ht="11.25">
      <c r="O1056" s="22"/>
      <c r="Q1056" s="173"/>
      <c r="R1056" s="174"/>
    </row>
    <row r="1057" spans="15:18" ht="11.25">
      <c r="O1057" s="22"/>
      <c r="Q1057" s="173"/>
      <c r="R1057" s="174"/>
    </row>
    <row r="1058" spans="15:18" ht="11.25">
      <c r="O1058" s="22"/>
      <c r="Q1058" s="173"/>
      <c r="R1058" s="174"/>
    </row>
    <row r="1059" spans="15:18" ht="11.25">
      <c r="O1059" s="22"/>
      <c r="Q1059" s="173"/>
      <c r="R1059" s="174"/>
    </row>
    <row r="1060" spans="15:18" ht="11.25">
      <c r="O1060" s="22"/>
      <c r="Q1060" s="173"/>
      <c r="R1060" s="174"/>
    </row>
    <row r="1061" spans="15:18" ht="11.25">
      <c r="O1061" s="22"/>
      <c r="Q1061" s="173"/>
      <c r="R1061" s="174"/>
    </row>
    <row r="1062" spans="15:18" ht="11.25">
      <c r="O1062" s="22"/>
      <c r="Q1062" s="173"/>
      <c r="R1062" s="174"/>
    </row>
    <row r="1063" spans="15:18" ht="11.25">
      <c r="O1063" s="22"/>
      <c r="Q1063" s="173"/>
      <c r="R1063" s="174"/>
    </row>
    <row r="1064" spans="15:18" ht="11.25">
      <c r="O1064" s="22"/>
      <c r="Q1064" s="173"/>
      <c r="R1064" s="174"/>
    </row>
    <row r="1065" spans="15:18" ht="11.25">
      <c r="O1065" s="22"/>
      <c r="Q1065" s="173"/>
      <c r="R1065" s="174"/>
    </row>
    <row r="1066" spans="15:18" ht="11.25">
      <c r="O1066" s="22"/>
      <c r="Q1066" s="173"/>
      <c r="R1066" s="174"/>
    </row>
    <row r="1067" spans="15:18" ht="11.25">
      <c r="O1067" s="22"/>
      <c r="Q1067" s="173"/>
      <c r="R1067" s="174"/>
    </row>
    <row r="1068" spans="15:18" ht="11.25">
      <c r="O1068" s="22"/>
      <c r="Q1068" s="173"/>
      <c r="R1068" s="174"/>
    </row>
    <row r="1069" spans="15:18" ht="11.25">
      <c r="O1069" s="22"/>
      <c r="Q1069" s="173"/>
      <c r="R1069" s="174"/>
    </row>
    <row r="1070" spans="15:18" ht="11.25">
      <c r="O1070" s="22"/>
      <c r="Q1070" s="173"/>
      <c r="R1070" s="174"/>
    </row>
    <row r="1071" spans="15:18" ht="11.25">
      <c r="O1071" s="22"/>
      <c r="Q1071" s="173"/>
      <c r="R1071" s="174"/>
    </row>
    <row r="1072" spans="15:18" ht="11.25">
      <c r="O1072" s="22"/>
      <c r="Q1072" s="173"/>
      <c r="R1072" s="174"/>
    </row>
    <row r="1073" spans="15:18" ht="11.25">
      <c r="O1073" s="22"/>
      <c r="Q1073" s="173"/>
      <c r="R1073" s="174"/>
    </row>
    <row r="1074" spans="15:18" ht="11.25">
      <c r="O1074" s="22"/>
      <c r="Q1074" s="173"/>
      <c r="R1074" s="174"/>
    </row>
    <row r="1075" spans="15:18" ht="11.25">
      <c r="O1075" s="22"/>
      <c r="Q1075" s="173"/>
      <c r="R1075" s="174"/>
    </row>
    <row r="1076" spans="15:18" ht="11.25">
      <c r="O1076" s="22"/>
      <c r="Q1076" s="173"/>
      <c r="R1076" s="174"/>
    </row>
    <row r="1077" spans="15:18" ht="11.25">
      <c r="O1077" s="22"/>
      <c r="Q1077" s="173"/>
      <c r="R1077" s="174"/>
    </row>
    <row r="1078" spans="15:18" ht="11.25">
      <c r="O1078" s="22"/>
      <c r="Q1078" s="173"/>
      <c r="R1078" s="174"/>
    </row>
    <row r="1079" spans="15:18" ht="11.25">
      <c r="O1079" s="22"/>
      <c r="Q1079" s="173"/>
      <c r="R1079" s="174"/>
    </row>
    <row r="1080" spans="15:18" ht="11.25">
      <c r="O1080" s="22"/>
      <c r="Q1080" s="173"/>
      <c r="R1080" s="174"/>
    </row>
    <row r="1081" spans="15:18" ht="11.25">
      <c r="O1081" s="22"/>
      <c r="Q1081" s="173"/>
      <c r="R1081" s="174"/>
    </row>
    <row r="1082" spans="15:18" ht="11.25">
      <c r="O1082" s="22"/>
      <c r="Q1082" s="173"/>
      <c r="R1082" s="174"/>
    </row>
    <row r="1083" spans="15:18" ht="11.25">
      <c r="O1083" s="22"/>
      <c r="Q1083" s="173"/>
      <c r="R1083" s="174"/>
    </row>
    <row r="1084" spans="15:18" ht="11.25">
      <c r="O1084" s="22"/>
      <c r="Q1084" s="173"/>
      <c r="R1084" s="174"/>
    </row>
    <row r="1085" spans="15:18" ht="11.25">
      <c r="O1085" s="22"/>
      <c r="Q1085" s="173"/>
      <c r="R1085" s="174"/>
    </row>
    <row r="1086" spans="15:18" ht="11.25">
      <c r="O1086" s="22"/>
      <c r="Q1086" s="173"/>
      <c r="R1086" s="174"/>
    </row>
    <row r="1087" spans="15:18" ht="11.25">
      <c r="O1087" s="22"/>
      <c r="Q1087" s="173"/>
      <c r="R1087" s="174"/>
    </row>
    <row r="1088" spans="15:18" ht="11.25">
      <c r="O1088" s="22"/>
      <c r="Q1088" s="173"/>
      <c r="R1088" s="174"/>
    </row>
    <row r="1089" spans="15:18" ht="11.25">
      <c r="O1089" s="22"/>
      <c r="Q1089" s="173"/>
      <c r="R1089" s="174"/>
    </row>
    <row r="1090" spans="15:18" ht="11.25">
      <c r="O1090" s="22"/>
      <c r="Q1090" s="173"/>
      <c r="R1090" s="174"/>
    </row>
    <row r="1091" spans="15:18" ht="11.25">
      <c r="O1091" s="22"/>
      <c r="Q1091" s="173"/>
      <c r="R1091" s="174"/>
    </row>
    <row r="1092" spans="15:18" ht="11.25">
      <c r="O1092" s="22"/>
      <c r="Q1092" s="173"/>
      <c r="R1092" s="174"/>
    </row>
    <row r="1093" spans="15:18" ht="11.25">
      <c r="O1093" s="22"/>
      <c r="Q1093" s="173"/>
      <c r="R1093" s="174"/>
    </row>
    <row r="1094" spans="15:18" ht="11.25">
      <c r="O1094" s="22"/>
      <c r="Q1094" s="173"/>
      <c r="R1094" s="174"/>
    </row>
    <row r="1095" spans="15:18" ht="11.25">
      <c r="O1095" s="22"/>
      <c r="Q1095" s="173"/>
      <c r="R1095" s="174"/>
    </row>
    <row r="1096" spans="15:18" ht="11.25">
      <c r="O1096" s="22"/>
      <c r="Q1096" s="173"/>
      <c r="R1096" s="174"/>
    </row>
    <row r="1097" spans="15:18" ht="11.25">
      <c r="O1097" s="22"/>
      <c r="Q1097" s="173"/>
      <c r="R1097" s="174"/>
    </row>
    <row r="1098" spans="15:18" ht="11.25">
      <c r="O1098" s="22"/>
      <c r="Q1098" s="173"/>
      <c r="R1098" s="174"/>
    </row>
    <row r="1099" spans="15:18" ht="11.25">
      <c r="O1099" s="22"/>
      <c r="Q1099" s="173"/>
      <c r="R1099" s="174"/>
    </row>
    <row r="1100" spans="15:18" ht="11.25">
      <c r="O1100" s="22"/>
      <c r="Q1100" s="173"/>
      <c r="R1100" s="174"/>
    </row>
    <row r="1101" spans="15:18" ht="11.25">
      <c r="O1101" s="22"/>
      <c r="Q1101" s="173"/>
      <c r="R1101" s="174"/>
    </row>
    <row r="1102" spans="15:18" ht="11.25">
      <c r="O1102" s="22"/>
      <c r="Q1102" s="173"/>
      <c r="R1102" s="174"/>
    </row>
    <row r="1103" spans="15:18" ht="11.25">
      <c r="O1103" s="22"/>
      <c r="Q1103" s="173"/>
      <c r="R1103" s="174"/>
    </row>
    <row r="1104" spans="15:18" ht="11.25">
      <c r="O1104" s="22"/>
      <c r="Q1104" s="173"/>
      <c r="R1104" s="174"/>
    </row>
    <row r="1105" spans="15:18" ht="11.25">
      <c r="O1105" s="22"/>
      <c r="Q1105" s="173"/>
      <c r="R1105" s="174"/>
    </row>
    <row r="1106" spans="15:18" ht="11.25">
      <c r="O1106" s="22"/>
      <c r="Q1106" s="173"/>
      <c r="R1106" s="174"/>
    </row>
    <row r="1107" spans="15:18" ht="11.25">
      <c r="O1107" s="22"/>
      <c r="Q1107" s="173"/>
      <c r="R1107" s="174"/>
    </row>
    <row r="1108" spans="15:18" ht="11.25">
      <c r="O1108" s="22"/>
      <c r="Q1108" s="173"/>
      <c r="R1108" s="174"/>
    </row>
    <row r="1109" spans="15:18" ht="11.25">
      <c r="O1109" s="22"/>
      <c r="Q1109" s="173"/>
      <c r="R1109" s="174"/>
    </row>
    <row r="1110" spans="15:18" ht="11.25">
      <c r="O1110" s="22"/>
      <c r="Q1110" s="173"/>
      <c r="R1110" s="174"/>
    </row>
    <row r="1111" spans="15:18" ht="11.25">
      <c r="O1111" s="22"/>
      <c r="Q1111" s="173"/>
      <c r="R1111" s="174"/>
    </row>
    <row r="1112" spans="15:18" ht="11.25">
      <c r="O1112" s="22"/>
      <c r="Q1112" s="173"/>
      <c r="R1112" s="174"/>
    </row>
    <row r="1113" spans="15:18" ht="11.25">
      <c r="O1113" s="22"/>
      <c r="Q1113" s="173"/>
      <c r="R1113" s="174"/>
    </row>
    <row r="1114" spans="15:18" ht="11.25">
      <c r="O1114" s="22"/>
      <c r="Q1114" s="173"/>
      <c r="R1114" s="174"/>
    </row>
    <row r="1115" spans="15:18" ht="11.25">
      <c r="O1115" s="22"/>
      <c r="Q1115" s="173"/>
      <c r="R1115" s="174"/>
    </row>
    <row r="1116" spans="15:18" ht="11.25">
      <c r="O1116" s="22"/>
      <c r="Q1116" s="173"/>
      <c r="R1116" s="174"/>
    </row>
    <row r="1117" spans="15:18" ht="11.25">
      <c r="O1117" s="22"/>
      <c r="Q1117" s="173"/>
      <c r="R1117" s="174"/>
    </row>
    <row r="1118" spans="15:18" ht="11.25">
      <c r="O1118" s="22"/>
      <c r="Q1118" s="173"/>
      <c r="R1118" s="174"/>
    </row>
    <row r="1119" spans="15:18" ht="11.25">
      <c r="O1119" s="22"/>
      <c r="Q1119" s="173"/>
      <c r="R1119" s="174"/>
    </row>
    <row r="1120" spans="15:18" ht="11.25">
      <c r="O1120" s="22"/>
      <c r="Q1120" s="173"/>
      <c r="R1120" s="174"/>
    </row>
    <row r="1121" spans="15:18" ht="11.25">
      <c r="O1121" s="22"/>
      <c r="Q1121" s="173"/>
      <c r="R1121" s="174"/>
    </row>
    <row r="1122" spans="15:18" ht="11.25">
      <c r="O1122" s="22"/>
      <c r="Q1122" s="173"/>
      <c r="R1122" s="174"/>
    </row>
    <row r="1123" spans="15:18" ht="11.25">
      <c r="O1123" s="22"/>
      <c r="Q1123" s="173"/>
      <c r="R1123" s="174"/>
    </row>
    <row r="1124" spans="15:18" ht="11.25">
      <c r="O1124" s="22"/>
      <c r="Q1124" s="173"/>
      <c r="R1124" s="174"/>
    </row>
    <row r="1125" spans="15:18" ht="11.25">
      <c r="O1125" s="22"/>
      <c r="Q1125" s="173"/>
      <c r="R1125" s="174"/>
    </row>
    <row r="1126" spans="15:18" ht="11.25">
      <c r="O1126" s="22"/>
      <c r="Q1126" s="173"/>
      <c r="R1126" s="174"/>
    </row>
    <row r="1127" spans="15:18" ht="11.25">
      <c r="O1127" s="22"/>
      <c r="Q1127" s="173"/>
      <c r="R1127" s="174"/>
    </row>
    <row r="1128" spans="15:18" ht="11.25">
      <c r="O1128" s="22"/>
      <c r="Q1128" s="173"/>
      <c r="R1128" s="174"/>
    </row>
    <row r="1129" spans="15:18" ht="11.25">
      <c r="O1129" s="22"/>
      <c r="Q1129" s="173"/>
      <c r="R1129" s="174"/>
    </row>
    <row r="1130" spans="15:18" ht="11.25">
      <c r="O1130" s="22"/>
      <c r="Q1130" s="173"/>
      <c r="R1130" s="174"/>
    </row>
    <row r="1131" spans="15:18" ht="11.25">
      <c r="O1131" s="22"/>
      <c r="Q1131" s="173"/>
      <c r="R1131" s="174"/>
    </row>
    <row r="1132" spans="15:18" ht="11.25">
      <c r="O1132" s="22"/>
      <c r="Q1132" s="173"/>
      <c r="R1132" s="174"/>
    </row>
    <row r="1133" spans="15:18" ht="11.25">
      <c r="O1133" s="22"/>
      <c r="Q1133" s="173"/>
      <c r="R1133" s="174"/>
    </row>
    <row r="1134" spans="15:18" ht="11.25">
      <c r="O1134" s="22"/>
      <c r="Q1134" s="173"/>
      <c r="R1134" s="174"/>
    </row>
    <row r="1135" spans="15:18" ht="11.25">
      <c r="O1135" s="22"/>
      <c r="Q1135" s="173"/>
      <c r="R1135" s="174"/>
    </row>
    <row r="1136" spans="15:18" ht="11.25">
      <c r="O1136" s="22"/>
      <c r="Q1136" s="173"/>
      <c r="R1136" s="174"/>
    </row>
    <row r="1137" spans="15:18" ht="11.25">
      <c r="O1137" s="22"/>
      <c r="Q1137" s="173"/>
      <c r="R1137" s="174"/>
    </row>
    <row r="1138" spans="15:18" ht="11.25">
      <c r="O1138" s="22"/>
      <c r="Q1138" s="173"/>
      <c r="R1138" s="174"/>
    </row>
    <row r="1139" spans="15:18" ht="11.25">
      <c r="O1139" s="22"/>
      <c r="Q1139" s="173"/>
      <c r="R1139" s="174"/>
    </row>
    <row r="1140" spans="15:18" ht="11.25">
      <c r="O1140" s="22"/>
      <c r="Q1140" s="173"/>
      <c r="R1140" s="174"/>
    </row>
    <row r="1141" spans="15:18" ht="11.25">
      <c r="O1141" s="22"/>
      <c r="Q1141" s="173"/>
      <c r="R1141" s="174"/>
    </row>
    <row r="1142" spans="15:18" ht="11.25">
      <c r="O1142" s="22"/>
      <c r="Q1142" s="173"/>
      <c r="R1142" s="174"/>
    </row>
    <row r="1143" spans="15:18" ht="11.25">
      <c r="O1143" s="22"/>
      <c r="Q1143" s="173"/>
      <c r="R1143" s="174"/>
    </row>
    <row r="1144" spans="15:18" ht="11.25">
      <c r="O1144" s="22"/>
      <c r="Q1144" s="173"/>
      <c r="R1144" s="174"/>
    </row>
    <row r="1145" spans="15:18" ht="11.25">
      <c r="O1145" s="22"/>
      <c r="Q1145" s="173"/>
      <c r="R1145" s="174"/>
    </row>
    <row r="1146" spans="15:18" ht="11.25">
      <c r="O1146" s="22"/>
      <c r="Q1146" s="173"/>
      <c r="R1146" s="174"/>
    </row>
    <row r="1147" spans="15:18" ht="11.25">
      <c r="O1147" s="22"/>
      <c r="Q1147" s="173"/>
      <c r="R1147" s="174"/>
    </row>
    <row r="1148" spans="15:18" ht="11.25">
      <c r="O1148" s="22"/>
      <c r="Q1148" s="173"/>
      <c r="R1148" s="174"/>
    </row>
    <row r="1149" spans="15:18" ht="11.25">
      <c r="O1149" s="22"/>
      <c r="Q1149" s="173"/>
      <c r="R1149" s="174"/>
    </row>
    <row r="1150" spans="15:18" ht="11.25">
      <c r="O1150" s="22"/>
      <c r="Q1150" s="173"/>
      <c r="R1150" s="174"/>
    </row>
    <row r="1151" spans="15:18" ht="11.25">
      <c r="O1151" s="22"/>
      <c r="Q1151" s="173"/>
      <c r="R1151" s="174"/>
    </row>
    <row r="1152" spans="15:18" ht="11.25">
      <c r="O1152" s="22"/>
      <c r="Q1152" s="173"/>
      <c r="R1152" s="174"/>
    </row>
    <row r="1153" spans="15:18" ht="11.25">
      <c r="O1153" s="22"/>
      <c r="Q1153" s="173"/>
      <c r="R1153" s="174"/>
    </row>
    <row r="1154" spans="15:18" ht="11.25">
      <c r="O1154" s="22"/>
      <c r="Q1154" s="173"/>
      <c r="R1154" s="174"/>
    </row>
    <row r="1155" spans="15:18" ht="11.25">
      <c r="O1155" s="22"/>
      <c r="Q1155" s="173"/>
      <c r="R1155" s="174"/>
    </row>
    <row r="1156" spans="15:18" ht="11.25">
      <c r="O1156" s="22"/>
      <c r="Q1156" s="173"/>
      <c r="R1156" s="174"/>
    </row>
    <row r="1157" spans="15:18" ht="11.25">
      <c r="O1157" s="22"/>
      <c r="Q1157" s="173"/>
      <c r="R1157" s="174"/>
    </row>
    <row r="1158" spans="15:18" ht="11.25">
      <c r="O1158" s="22"/>
      <c r="Q1158" s="173"/>
      <c r="R1158" s="174"/>
    </row>
    <row r="1159" spans="15:18" ht="11.25">
      <c r="O1159" s="22"/>
      <c r="Q1159" s="173"/>
      <c r="R1159" s="174"/>
    </row>
    <row r="1160" spans="15:18" ht="11.25">
      <c r="O1160" s="22"/>
      <c r="Q1160" s="173"/>
      <c r="R1160" s="174"/>
    </row>
    <row r="1161" spans="15:18" ht="11.25">
      <c r="O1161" s="22"/>
      <c r="Q1161" s="173"/>
      <c r="R1161" s="174"/>
    </row>
    <row r="1162" spans="15:18" ht="11.25">
      <c r="O1162" s="22"/>
      <c r="Q1162" s="173"/>
      <c r="R1162" s="174"/>
    </row>
    <row r="1163" spans="15:18" ht="11.25">
      <c r="O1163" s="22"/>
      <c r="Q1163" s="173"/>
      <c r="R1163" s="174"/>
    </row>
    <row r="1164" spans="15:18" ht="11.25">
      <c r="O1164" s="22"/>
      <c r="Q1164" s="173"/>
      <c r="R1164" s="174"/>
    </row>
    <row r="1165" spans="15:18" ht="11.25">
      <c r="O1165" s="22"/>
      <c r="Q1165" s="173"/>
      <c r="R1165" s="174"/>
    </row>
    <row r="1166" spans="15:18" ht="11.25">
      <c r="O1166" s="22"/>
      <c r="Q1166" s="173"/>
      <c r="R1166" s="174"/>
    </row>
    <row r="1167" spans="15:18" ht="11.25">
      <c r="O1167" s="22"/>
      <c r="Q1167" s="173"/>
      <c r="R1167" s="174"/>
    </row>
    <row r="1168" spans="15:18" ht="11.25">
      <c r="O1168" s="22"/>
      <c r="Q1168" s="173"/>
      <c r="R1168" s="174"/>
    </row>
    <row r="1169" spans="15:18" ht="11.25">
      <c r="O1169" s="22"/>
      <c r="Q1169" s="173"/>
      <c r="R1169" s="174"/>
    </row>
    <row r="1170" spans="15:18" ht="11.25">
      <c r="O1170" s="22"/>
      <c r="Q1170" s="173"/>
      <c r="R1170" s="174"/>
    </row>
    <row r="1171" spans="15:18" ht="11.25">
      <c r="O1171" s="22"/>
      <c r="Q1171" s="173"/>
      <c r="R1171" s="174"/>
    </row>
    <row r="1172" spans="15:18" ht="11.25">
      <c r="O1172" s="22"/>
      <c r="Q1172" s="173"/>
      <c r="R1172" s="174"/>
    </row>
    <row r="1173" spans="15:18" ht="11.25">
      <c r="O1173" s="22"/>
      <c r="Q1173" s="173"/>
      <c r="R1173" s="174"/>
    </row>
    <row r="1174" spans="15:18" ht="11.25">
      <c r="O1174" s="22"/>
      <c r="Q1174" s="173"/>
      <c r="R1174" s="174"/>
    </row>
    <row r="1175" spans="15:18" ht="11.25">
      <c r="O1175" s="22"/>
      <c r="Q1175" s="173"/>
      <c r="R1175" s="174"/>
    </row>
    <row r="1176" spans="15:18" ht="11.25">
      <c r="O1176" s="22"/>
      <c r="Q1176" s="173"/>
      <c r="R1176" s="174"/>
    </row>
    <row r="1177" spans="15:18" ht="11.25">
      <c r="O1177" s="22"/>
      <c r="Q1177" s="173"/>
      <c r="R1177" s="174"/>
    </row>
    <row r="1178" spans="15:18" ht="11.25">
      <c r="O1178" s="22"/>
      <c r="Q1178" s="173"/>
      <c r="R1178" s="174"/>
    </row>
    <row r="1179" spans="15:18" ht="11.25">
      <c r="O1179" s="22"/>
      <c r="Q1179" s="173"/>
      <c r="R1179" s="174"/>
    </row>
    <row r="1180" spans="15:18" ht="11.25">
      <c r="O1180" s="22"/>
      <c r="Q1180" s="173"/>
      <c r="R1180" s="174"/>
    </row>
    <row r="1181" spans="15:18" ht="11.25">
      <c r="O1181" s="22"/>
      <c r="Q1181" s="173"/>
      <c r="R1181" s="174"/>
    </row>
    <row r="1182" spans="15:18" ht="11.25">
      <c r="O1182" s="22"/>
      <c r="Q1182" s="173"/>
      <c r="R1182" s="174"/>
    </row>
    <row r="1183" spans="15:18" ht="11.25">
      <c r="O1183" s="22"/>
      <c r="Q1183" s="173"/>
      <c r="R1183" s="174"/>
    </row>
    <row r="1184" spans="15:18" ht="11.25">
      <c r="O1184" s="22"/>
      <c r="Q1184" s="173"/>
      <c r="R1184" s="174"/>
    </row>
    <row r="1185" spans="15:18" ht="11.25">
      <c r="O1185" s="22"/>
      <c r="Q1185" s="173"/>
      <c r="R1185" s="174"/>
    </row>
    <row r="1186" spans="15:18" ht="11.25">
      <c r="O1186" s="22"/>
      <c r="Q1186" s="173"/>
      <c r="R1186" s="174"/>
    </row>
    <row r="1187" spans="15:18" ht="11.25">
      <c r="O1187" s="22"/>
      <c r="Q1187" s="173"/>
      <c r="R1187" s="174"/>
    </row>
    <row r="1188" spans="15:18" ht="11.25">
      <c r="O1188" s="22"/>
      <c r="Q1188" s="173"/>
      <c r="R1188" s="174"/>
    </row>
    <row r="1189" spans="15:18" ht="11.25">
      <c r="O1189" s="22"/>
      <c r="Q1189" s="173"/>
      <c r="R1189" s="174"/>
    </row>
    <row r="1190" spans="15:18" ht="11.25">
      <c r="O1190" s="22"/>
      <c r="Q1190" s="173"/>
      <c r="R1190" s="174"/>
    </row>
    <row r="1191" spans="15:18" ht="11.25">
      <c r="O1191" s="22"/>
      <c r="Q1191" s="173"/>
      <c r="R1191" s="174"/>
    </row>
    <row r="1192" spans="15:18" ht="11.25">
      <c r="O1192" s="22"/>
      <c r="Q1192" s="173"/>
      <c r="R1192" s="174"/>
    </row>
    <row r="1193" spans="15:18" ht="11.25">
      <c r="O1193" s="22"/>
      <c r="Q1193" s="173"/>
      <c r="R1193" s="174"/>
    </row>
    <row r="1194" spans="15:18" ht="11.25">
      <c r="O1194" s="22"/>
      <c r="Q1194" s="173"/>
      <c r="R1194" s="174"/>
    </row>
    <row r="1195" spans="15:18" ht="11.25">
      <c r="O1195" s="22"/>
      <c r="Q1195" s="173"/>
      <c r="R1195" s="174"/>
    </row>
    <row r="1196" spans="15:18" ht="11.25">
      <c r="O1196" s="22"/>
      <c r="Q1196" s="173"/>
      <c r="R1196" s="174"/>
    </row>
    <row r="1197" spans="15:18" ht="11.25">
      <c r="O1197" s="22"/>
      <c r="Q1197" s="173"/>
      <c r="R1197" s="174"/>
    </row>
    <row r="1198" spans="15:18" ht="11.25">
      <c r="O1198" s="22"/>
      <c r="Q1198" s="173"/>
      <c r="R1198" s="174"/>
    </row>
    <row r="1199" spans="15:18" ht="11.25">
      <c r="O1199" s="22"/>
      <c r="Q1199" s="173"/>
      <c r="R1199" s="174"/>
    </row>
    <row r="1200" spans="15:18" ht="11.25">
      <c r="O1200" s="22"/>
      <c r="Q1200" s="173"/>
      <c r="R1200" s="174"/>
    </row>
    <row r="1201" spans="15:18" ht="11.25">
      <c r="O1201" s="22"/>
      <c r="Q1201" s="173"/>
      <c r="R1201" s="174"/>
    </row>
    <row r="1202" spans="15:18" ht="11.25">
      <c r="O1202" s="22"/>
      <c r="Q1202" s="173"/>
      <c r="R1202" s="174"/>
    </row>
    <row r="1203" spans="15:18" ht="11.25">
      <c r="O1203" s="22"/>
      <c r="Q1203" s="173"/>
      <c r="R1203" s="174"/>
    </row>
    <row r="1204" spans="15:18" ht="11.25">
      <c r="O1204" s="22"/>
      <c r="Q1204" s="173"/>
      <c r="R1204" s="174"/>
    </row>
    <row r="1205" spans="15:18" ht="11.25">
      <c r="O1205" s="22"/>
      <c r="Q1205" s="173"/>
      <c r="R1205" s="174"/>
    </row>
    <row r="1206" spans="15:18" ht="11.25">
      <c r="O1206" s="22"/>
      <c r="Q1206" s="173"/>
      <c r="R1206" s="174"/>
    </row>
    <row r="1207" spans="15:18" ht="11.25">
      <c r="O1207" s="22"/>
      <c r="Q1207" s="173"/>
      <c r="R1207" s="174"/>
    </row>
    <row r="1208" spans="15:18" ht="11.25">
      <c r="O1208" s="22"/>
      <c r="Q1208" s="173"/>
      <c r="R1208" s="174"/>
    </row>
    <row r="1209" spans="15:18" ht="11.25">
      <c r="O1209" s="22"/>
      <c r="Q1209" s="173"/>
      <c r="R1209" s="174"/>
    </row>
    <row r="1210" spans="15:18" ht="11.25">
      <c r="O1210" s="22"/>
      <c r="Q1210" s="173"/>
      <c r="R1210" s="174"/>
    </row>
    <row r="1211" spans="15:18" ht="11.25">
      <c r="O1211" s="22"/>
      <c r="Q1211" s="173"/>
      <c r="R1211" s="174"/>
    </row>
    <row r="1212" spans="15:18" ht="11.25">
      <c r="O1212" s="22"/>
      <c r="Q1212" s="173"/>
      <c r="R1212" s="174"/>
    </row>
    <row r="1213" spans="15:18" ht="11.25">
      <c r="O1213" s="22"/>
      <c r="Q1213" s="173"/>
      <c r="R1213" s="174"/>
    </row>
    <row r="1214" spans="15:18" ht="11.25">
      <c r="O1214" s="22"/>
      <c r="Q1214" s="173"/>
      <c r="R1214" s="174"/>
    </row>
    <row r="1215" spans="15:18" ht="11.25">
      <c r="O1215" s="22"/>
      <c r="Q1215" s="173"/>
      <c r="R1215" s="174"/>
    </row>
    <row r="1216" spans="15:18" ht="11.25">
      <c r="O1216" s="22"/>
      <c r="Q1216" s="173"/>
      <c r="R1216" s="174"/>
    </row>
    <row r="1217" spans="15:18" ht="11.25">
      <c r="O1217" s="22"/>
      <c r="Q1217" s="173"/>
      <c r="R1217" s="174"/>
    </row>
    <row r="1218" spans="15:18" ht="11.25">
      <c r="O1218" s="22"/>
      <c r="Q1218" s="173"/>
      <c r="R1218" s="174"/>
    </row>
    <row r="1219" spans="15:18" ht="11.25">
      <c r="O1219" s="22"/>
      <c r="Q1219" s="173"/>
      <c r="R1219" s="174"/>
    </row>
    <row r="1220" spans="15:18" ht="11.25">
      <c r="O1220" s="22"/>
      <c r="Q1220" s="173"/>
      <c r="R1220" s="174"/>
    </row>
    <row r="1221" spans="15:18" ht="11.25">
      <c r="O1221" s="22"/>
      <c r="Q1221" s="173"/>
      <c r="R1221" s="174"/>
    </row>
    <row r="1222" spans="15:18" ht="11.25">
      <c r="O1222" s="22"/>
      <c r="Q1222" s="173"/>
      <c r="R1222" s="174"/>
    </row>
    <row r="1223" spans="15:18" ht="11.25">
      <c r="O1223" s="22"/>
      <c r="Q1223" s="173"/>
      <c r="R1223" s="174"/>
    </row>
    <row r="1224" spans="15:18" ht="11.25">
      <c r="O1224" s="22"/>
      <c r="Q1224" s="173"/>
      <c r="R1224" s="174"/>
    </row>
    <row r="1225" spans="15:18" ht="11.25">
      <c r="O1225" s="22"/>
      <c r="Q1225" s="173"/>
      <c r="R1225" s="174"/>
    </row>
    <row r="1226" spans="15:18" ht="11.25">
      <c r="O1226" s="22"/>
      <c r="Q1226" s="173"/>
      <c r="R1226" s="174"/>
    </row>
    <row r="1227" spans="15:18" ht="11.25">
      <c r="O1227" s="22"/>
      <c r="Q1227" s="173"/>
      <c r="R1227" s="174"/>
    </row>
    <row r="1228" spans="15:18" ht="11.25">
      <c r="O1228" s="22"/>
      <c r="Q1228" s="173"/>
      <c r="R1228" s="174"/>
    </row>
    <row r="1229" spans="15:18" ht="11.25">
      <c r="O1229" s="22"/>
      <c r="Q1229" s="173"/>
      <c r="R1229" s="174"/>
    </row>
    <row r="1230" spans="15:18" ht="11.25">
      <c r="O1230" s="22"/>
      <c r="Q1230" s="173"/>
      <c r="R1230" s="174"/>
    </row>
    <row r="1231" spans="15:18" ht="11.25">
      <c r="O1231" s="22"/>
      <c r="Q1231" s="173"/>
      <c r="R1231" s="174"/>
    </row>
    <row r="1232" spans="15:18" ht="11.25">
      <c r="O1232" s="22"/>
      <c r="Q1232" s="173"/>
      <c r="R1232" s="174"/>
    </row>
    <row r="1233" spans="15:18" ht="11.25">
      <c r="O1233" s="22"/>
      <c r="Q1233" s="173"/>
      <c r="R1233" s="174"/>
    </row>
    <row r="1234" spans="15:18" ht="11.25">
      <c r="O1234" s="22"/>
      <c r="Q1234" s="173"/>
      <c r="R1234" s="174"/>
    </row>
    <row r="1235" spans="15:18" ht="11.25">
      <c r="O1235" s="22"/>
      <c r="Q1235" s="173"/>
      <c r="R1235" s="174"/>
    </row>
    <row r="1236" spans="15:18" ht="11.25">
      <c r="O1236" s="22"/>
      <c r="Q1236" s="173"/>
      <c r="R1236" s="174"/>
    </row>
    <row r="1237" spans="15:18" ht="11.25">
      <c r="O1237" s="22"/>
      <c r="Q1237" s="173"/>
      <c r="R1237" s="174"/>
    </row>
    <row r="1238" spans="15:18" ht="11.25">
      <c r="O1238" s="22"/>
      <c r="Q1238" s="173"/>
      <c r="R1238" s="174"/>
    </row>
    <row r="1239" spans="15:18" ht="11.25">
      <c r="O1239" s="22"/>
      <c r="Q1239" s="173"/>
      <c r="R1239" s="174"/>
    </row>
    <row r="1240" spans="15:18" ht="11.25">
      <c r="O1240" s="22"/>
      <c r="Q1240" s="173"/>
      <c r="R1240" s="174"/>
    </row>
    <row r="1241" spans="15:18" ht="11.25">
      <c r="O1241" s="22"/>
      <c r="Q1241" s="173"/>
      <c r="R1241" s="174"/>
    </row>
    <row r="1242" spans="15:18" ht="11.25">
      <c r="O1242" s="22"/>
      <c r="Q1242" s="173"/>
      <c r="R1242" s="174"/>
    </row>
    <row r="1243" spans="15:18" ht="11.25">
      <c r="O1243" s="22"/>
      <c r="Q1243" s="173"/>
      <c r="R1243" s="174"/>
    </row>
    <row r="1244" spans="15:18" ht="11.25">
      <c r="O1244" s="22"/>
      <c r="Q1244" s="173"/>
      <c r="R1244" s="174"/>
    </row>
    <row r="1245" spans="15:18" ht="11.25">
      <c r="O1245" s="22"/>
      <c r="Q1245" s="173"/>
      <c r="R1245" s="174"/>
    </row>
    <row r="1246" spans="15:18" ht="11.25">
      <c r="O1246" s="22"/>
      <c r="Q1246" s="173"/>
      <c r="R1246" s="174"/>
    </row>
    <row r="1247" spans="15:18" ht="11.25">
      <c r="O1247" s="22"/>
      <c r="Q1247" s="173"/>
      <c r="R1247" s="174"/>
    </row>
    <row r="1248" spans="15:18" ht="11.25">
      <c r="O1248" s="22"/>
      <c r="Q1248" s="173"/>
      <c r="R1248" s="174"/>
    </row>
    <row r="1249" spans="15:18" ht="11.25">
      <c r="O1249" s="22"/>
      <c r="Q1249" s="173"/>
      <c r="R1249" s="174"/>
    </row>
    <row r="1250" spans="15:18" ht="11.25">
      <c r="O1250" s="22"/>
      <c r="Q1250" s="173"/>
      <c r="R1250" s="174"/>
    </row>
    <row r="1251" spans="15:18" ht="11.25">
      <c r="O1251" s="22"/>
      <c r="Q1251" s="173"/>
      <c r="R1251" s="174"/>
    </row>
    <row r="1252" spans="15:18" ht="11.25">
      <c r="O1252" s="22"/>
      <c r="Q1252" s="173"/>
      <c r="R1252" s="174"/>
    </row>
    <row r="1253" spans="15:18" ht="11.25">
      <c r="O1253" s="22"/>
      <c r="Q1253" s="173"/>
      <c r="R1253" s="174"/>
    </row>
    <row r="1254" spans="15:18" ht="11.25">
      <c r="O1254" s="22"/>
      <c r="Q1254" s="173"/>
      <c r="R1254" s="174"/>
    </row>
    <row r="1255" spans="15:18" ht="11.25">
      <c r="O1255" s="22"/>
      <c r="Q1255" s="173"/>
      <c r="R1255" s="174"/>
    </row>
    <row r="1256" spans="15:18" ht="11.25">
      <c r="O1256" s="22"/>
      <c r="Q1256" s="173"/>
      <c r="R1256" s="174"/>
    </row>
    <row r="1257" spans="15:18" ht="11.25">
      <c r="O1257" s="22"/>
      <c r="Q1257" s="173"/>
      <c r="R1257" s="174"/>
    </row>
    <row r="1258" spans="15:18" ht="11.25">
      <c r="O1258" s="22"/>
      <c r="Q1258" s="173"/>
      <c r="R1258" s="174"/>
    </row>
    <row r="1259" spans="15:18" ht="11.25">
      <c r="O1259" s="22"/>
      <c r="Q1259" s="173"/>
      <c r="R1259" s="174"/>
    </row>
    <row r="1260" spans="15:18" ht="11.25">
      <c r="O1260" s="22"/>
      <c r="Q1260" s="173"/>
      <c r="R1260" s="174"/>
    </row>
    <row r="1261" spans="15:18" ht="11.25">
      <c r="O1261" s="22"/>
      <c r="Q1261" s="173"/>
      <c r="R1261" s="174"/>
    </row>
    <row r="1262" spans="15:18" ht="11.25">
      <c r="O1262" s="22"/>
      <c r="Q1262" s="173"/>
      <c r="R1262" s="174"/>
    </row>
    <row r="1263" spans="15:18" ht="11.25">
      <c r="O1263" s="22"/>
      <c r="Q1263" s="173"/>
      <c r="R1263" s="174"/>
    </row>
    <row r="1264" spans="15:18" ht="11.25">
      <c r="O1264" s="22"/>
      <c r="Q1264" s="173"/>
      <c r="R1264" s="174"/>
    </row>
    <row r="1265" spans="15:18" ht="11.25">
      <c r="O1265" s="22"/>
      <c r="Q1265" s="173"/>
      <c r="R1265" s="174"/>
    </row>
    <row r="1266" spans="15:18" ht="11.25">
      <c r="O1266" s="22"/>
      <c r="Q1266" s="173"/>
      <c r="R1266" s="174"/>
    </row>
    <row r="1267" spans="15:18" ht="11.25">
      <c r="O1267" s="22"/>
      <c r="Q1267" s="173"/>
      <c r="R1267" s="174"/>
    </row>
    <row r="1268" spans="15:18" ht="11.25">
      <c r="O1268" s="22"/>
      <c r="Q1268" s="173"/>
      <c r="R1268" s="174"/>
    </row>
    <row r="1269" spans="15:18" ht="11.25">
      <c r="O1269" s="22"/>
      <c r="Q1269" s="173"/>
      <c r="R1269" s="174"/>
    </row>
    <row r="1270" spans="15:18" ht="11.25">
      <c r="O1270" s="22"/>
      <c r="Q1270" s="173"/>
      <c r="R1270" s="174"/>
    </row>
    <row r="1271" spans="15:18" ht="11.25">
      <c r="O1271" s="22"/>
      <c r="Q1271" s="173"/>
      <c r="R1271" s="174"/>
    </row>
    <row r="1272" spans="15:18" ht="11.25">
      <c r="O1272" s="22"/>
      <c r="Q1272" s="173"/>
      <c r="R1272" s="174"/>
    </row>
    <row r="1273" spans="15:18" ht="11.25">
      <c r="O1273" s="22"/>
      <c r="Q1273" s="173"/>
      <c r="R1273" s="174"/>
    </row>
    <row r="1274" spans="15:18" ht="11.25">
      <c r="O1274" s="22"/>
      <c r="Q1274" s="173"/>
      <c r="R1274" s="174"/>
    </row>
    <row r="1275" spans="15:18" ht="11.25">
      <c r="O1275" s="22"/>
      <c r="Q1275" s="173"/>
      <c r="R1275" s="174"/>
    </row>
    <row r="1276" spans="15:18" ht="11.25">
      <c r="O1276" s="22"/>
      <c r="Q1276" s="173"/>
      <c r="R1276" s="174"/>
    </row>
    <row r="1277" spans="15:18" ht="11.25">
      <c r="O1277" s="22"/>
      <c r="Q1277" s="173"/>
      <c r="R1277" s="174"/>
    </row>
    <row r="1278" spans="15:18" ht="11.25">
      <c r="O1278" s="22"/>
      <c r="Q1278" s="173"/>
      <c r="R1278" s="174"/>
    </row>
    <row r="1279" spans="15:18" ht="11.25">
      <c r="O1279" s="22"/>
      <c r="Q1279" s="173"/>
      <c r="R1279" s="174"/>
    </row>
    <row r="1280" spans="15:18" ht="11.25">
      <c r="O1280" s="22"/>
      <c r="Q1280" s="173"/>
      <c r="R1280" s="174"/>
    </row>
    <row r="1281" spans="15:18" ht="11.25">
      <c r="O1281" s="22"/>
      <c r="Q1281" s="173"/>
      <c r="R1281" s="174"/>
    </row>
    <row r="1282" spans="15:18" ht="11.25">
      <c r="O1282" s="22"/>
      <c r="Q1282" s="173"/>
      <c r="R1282" s="174"/>
    </row>
    <row r="1283" spans="15:18" ht="11.25">
      <c r="O1283" s="22"/>
      <c r="Q1283" s="173"/>
      <c r="R1283" s="174"/>
    </row>
    <row r="1284" spans="15:18" ht="11.25">
      <c r="O1284" s="22"/>
      <c r="Q1284" s="173"/>
      <c r="R1284" s="174"/>
    </row>
    <row r="1285" spans="15:18" ht="11.25">
      <c r="O1285" s="22"/>
      <c r="Q1285" s="173"/>
      <c r="R1285" s="174"/>
    </row>
    <row r="1286" spans="15:18" ht="11.25">
      <c r="O1286" s="22"/>
      <c r="Q1286" s="173"/>
      <c r="R1286" s="174"/>
    </row>
    <row r="1287" spans="15:18" ht="11.25">
      <c r="O1287" s="22"/>
      <c r="Q1287" s="173"/>
      <c r="R1287" s="174"/>
    </row>
    <row r="1288" spans="15:18" ht="11.25">
      <c r="O1288" s="22"/>
      <c r="Q1288" s="173"/>
      <c r="R1288" s="174"/>
    </row>
    <row r="1289" spans="15:18" ht="11.25">
      <c r="O1289" s="22"/>
      <c r="Q1289" s="173"/>
      <c r="R1289" s="174"/>
    </row>
    <row r="1290" spans="15:18" ht="11.25">
      <c r="O1290" s="22"/>
      <c r="Q1290" s="173"/>
      <c r="R1290" s="174"/>
    </row>
    <row r="1291" spans="15:18" ht="11.25">
      <c r="O1291" s="22"/>
      <c r="Q1291" s="173"/>
      <c r="R1291" s="174"/>
    </row>
    <row r="1292" spans="15:18" ht="11.25">
      <c r="O1292" s="22"/>
      <c r="Q1292" s="173"/>
      <c r="R1292" s="174"/>
    </row>
    <row r="1293" spans="15:18" ht="11.25">
      <c r="O1293" s="22"/>
      <c r="Q1293" s="173"/>
      <c r="R1293" s="174"/>
    </row>
    <row r="1294" spans="15:18" ht="11.25">
      <c r="O1294" s="22"/>
      <c r="Q1294" s="173"/>
      <c r="R1294" s="174"/>
    </row>
    <row r="1295" spans="15:18" ht="11.25">
      <c r="O1295" s="22"/>
      <c r="Q1295" s="173"/>
      <c r="R1295" s="174"/>
    </row>
    <row r="1296" spans="15:18" ht="11.25">
      <c r="O1296" s="22"/>
      <c r="Q1296" s="173"/>
      <c r="R1296" s="174"/>
    </row>
    <row r="1297" spans="15:18" ht="11.25">
      <c r="O1297" s="22"/>
      <c r="Q1297" s="173"/>
      <c r="R1297" s="174"/>
    </row>
    <row r="1298" spans="15:18" ht="11.25">
      <c r="O1298" s="22"/>
      <c r="Q1298" s="173"/>
      <c r="R1298" s="174"/>
    </row>
    <row r="1299" spans="15:18" ht="11.25">
      <c r="O1299" s="22"/>
      <c r="Q1299" s="173"/>
      <c r="R1299" s="174"/>
    </row>
    <row r="1300" spans="15:18" ht="11.25">
      <c r="O1300" s="22"/>
      <c r="Q1300" s="173"/>
      <c r="R1300" s="174"/>
    </row>
    <row r="1301" spans="15:18" ht="11.25">
      <c r="O1301" s="22"/>
      <c r="Q1301" s="173"/>
      <c r="R1301" s="174"/>
    </row>
    <row r="1302" spans="15:18" ht="11.25">
      <c r="O1302" s="22"/>
      <c r="Q1302" s="173"/>
      <c r="R1302" s="174"/>
    </row>
    <row r="1303" spans="15:18" ht="11.25">
      <c r="O1303" s="22"/>
      <c r="Q1303" s="173"/>
      <c r="R1303" s="174"/>
    </row>
    <row r="1304" spans="15:18" ht="11.25">
      <c r="O1304" s="22"/>
      <c r="Q1304" s="173"/>
      <c r="R1304" s="174"/>
    </row>
    <row r="1305" spans="15:18" ht="11.25">
      <c r="O1305" s="22"/>
      <c r="Q1305" s="173"/>
      <c r="R1305" s="174"/>
    </row>
    <row r="1306" spans="15:18" ht="11.25">
      <c r="O1306" s="22"/>
      <c r="Q1306" s="173"/>
      <c r="R1306" s="174"/>
    </row>
    <row r="1307" spans="15:18" ht="11.25">
      <c r="O1307" s="22"/>
      <c r="Q1307" s="173"/>
      <c r="R1307" s="174"/>
    </row>
    <row r="1308" spans="15:18" ht="11.25">
      <c r="O1308" s="22"/>
      <c r="Q1308" s="173"/>
      <c r="R1308" s="174"/>
    </row>
    <row r="1309" spans="15:18" ht="11.25">
      <c r="O1309" s="22"/>
      <c r="Q1309" s="173"/>
      <c r="R1309" s="174"/>
    </row>
    <row r="1310" spans="15:18" ht="11.25">
      <c r="O1310" s="22"/>
      <c r="Q1310" s="173"/>
      <c r="R1310" s="174"/>
    </row>
    <row r="1311" spans="15:18" ht="11.25">
      <c r="O1311" s="22"/>
      <c r="Q1311" s="173"/>
      <c r="R1311" s="174"/>
    </row>
    <row r="1312" spans="15:18" ht="11.25">
      <c r="O1312" s="22"/>
      <c r="Q1312" s="173"/>
      <c r="R1312" s="174"/>
    </row>
    <row r="1313" spans="15:18" ht="11.25">
      <c r="O1313" s="22"/>
      <c r="Q1313" s="173"/>
      <c r="R1313" s="174"/>
    </row>
    <row r="1314" spans="15:18" ht="11.25">
      <c r="O1314" s="22"/>
      <c r="Q1314" s="173"/>
      <c r="R1314" s="174"/>
    </row>
    <row r="1315" spans="15:18" ht="11.25">
      <c r="O1315" s="22"/>
      <c r="Q1315" s="173"/>
      <c r="R1315" s="174"/>
    </row>
    <row r="1316" spans="15:18" ht="11.25">
      <c r="O1316" s="22"/>
      <c r="Q1316" s="173"/>
      <c r="R1316" s="174"/>
    </row>
    <row r="1317" spans="15:18" ht="11.25">
      <c r="O1317" s="22"/>
      <c r="Q1317" s="173"/>
      <c r="R1317" s="174"/>
    </row>
    <row r="1318" spans="15:18" ht="11.25">
      <c r="O1318" s="22"/>
      <c r="Q1318" s="173"/>
      <c r="R1318" s="174"/>
    </row>
    <row r="1319" spans="15:18" ht="11.25">
      <c r="O1319" s="22"/>
      <c r="Q1319" s="173"/>
      <c r="R1319" s="174"/>
    </row>
    <row r="1320" spans="15:18" ht="11.25">
      <c r="O1320" s="22"/>
      <c r="Q1320" s="173"/>
      <c r="R1320" s="174"/>
    </row>
    <row r="1321" spans="15:18" ht="11.25">
      <c r="O1321" s="22"/>
      <c r="Q1321" s="173"/>
      <c r="R1321" s="174"/>
    </row>
    <row r="1322" spans="15:18" ht="11.25">
      <c r="O1322" s="22"/>
      <c r="Q1322" s="173"/>
      <c r="R1322" s="174"/>
    </row>
    <row r="1323" spans="15:18" ht="11.25">
      <c r="O1323" s="22"/>
      <c r="Q1323" s="173"/>
      <c r="R1323" s="174"/>
    </row>
    <row r="1324" spans="15:18" ht="11.25">
      <c r="O1324" s="22"/>
      <c r="Q1324" s="173"/>
      <c r="R1324" s="174"/>
    </row>
    <row r="1325" spans="15:18" ht="11.25">
      <c r="O1325" s="22"/>
      <c r="Q1325" s="173"/>
      <c r="R1325" s="174"/>
    </row>
    <row r="1326" spans="15:18" ht="11.25">
      <c r="O1326" s="22"/>
      <c r="Q1326" s="173"/>
      <c r="R1326" s="174"/>
    </row>
    <row r="1327" spans="15:18" ht="11.25">
      <c r="O1327" s="22"/>
      <c r="Q1327" s="173"/>
      <c r="R1327" s="174"/>
    </row>
    <row r="1328" spans="15:18" ht="11.25">
      <c r="O1328" s="22"/>
      <c r="Q1328" s="173"/>
      <c r="R1328" s="174"/>
    </row>
    <row r="1329" spans="15:18" ht="11.25">
      <c r="O1329" s="22"/>
      <c r="Q1329" s="173"/>
      <c r="R1329" s="174"/>
    </row>
    <row r="1330" spans="15:18" ht="11.25">
      <c r="O1330" s="22"/>
      <c r="Q1330" s="173"/>
      <c r="R1330" s="174"/>
    </row>
    <row r="1331" spans="15:18" ht="11.25">
      <c r="O1331" s="22"/>
      <c r="Q1331" s="173"/>
      <c r="R1331" s="174"/>
    </row>
    <row r="1332" spans="15:18" ht="11.25">
      <c r="O1332" s="22"/>
      <c r="Q1332" s="173"/>
      <c r="R1332" s="174"/>
    </row>
    <row r="1333" spans="15:18" ht="11.25">
      <c r="O1333" s="22"/>
      <c r="Q1333" s="173"/>
      <c r="R1333" s="174"/>
    </row>
    <row r="1334" spans="15:18" ht="11.25">
      <c r="O1334" s="22"/>
      <c r="Q1334" s="173"/>
      <c r="R1334" s="174"/>
    </row>
    <row r="1335" spans="15:18" ht="11.25">
      <c r="O1335" s="22"/>
      <c r="Q1335" s="173"/>
      <c r="R1335" s="174"/>
    </row>
    <row r="1336" spans="15:18" ht="11.25">
      <c r="O1336" s="22"/>
      <c r="Q1336" s="173"/>
      <c r="R1336" s="174"/>
    </row>
    <row r="1337" spans="15:18" ht="11.25">
      <c r="O1337" s="22"/>
      <c r="Q1337" s="173"/>
      <c r="R1337" s="174"/>
    </row>
    <row r="1338" spans="15:18" ht="11.25">
      <c r="O1338" s="22"/>
      <c r="Q1338" s="173"/>
      <c r="R1338" s="174"/>
    </row>
    <row r="1339" spans="15:18" ht="11.25">
      <c r="O1339" s="22"/>
      <c r="Q1339" s="173"/>
      <c r="R1339" s="174"/>
    </row>
    <row r="1340" spans="15:18" ht="11.25">
      <c r="O1340" s="22"/>
      <c r="Q1340" s="173"/>
      <c r="R1340" s="174"/>
    </row>
    <row r="1341" spans="15:18" ht="11.25">
      <c r="O1341" s="22"/>
      <c r="Q1341" s="173"/>
      <c r="R1341" s="174"/>
    </row>
    <row r="1342" spans="15:18" ht="11.25">
      <c r="O1342" s="22"/>
      <c r="Q1342" s="173"/>
      <c r="R1342" s="174"/>
    </row>
    <row r="1343" spans="15:18" ht="11.25">
      <c r="O1343" s="22"/>
      <c r="Q1343" s="173"/>
      <c r="R1343" s="174"/>
    </row>
    <row r="1344" spans="15:18" ht="11.25">
      <c r="O1344" s="22"/>
      <c r="Q1344" s="173"/>
      <c r="R1344" s="174"/>
    </row>
    <row r="1345" spans="15:18" ht="11.25">
      <c r="O1345" s="22"/>
      <c r="Q1345" s="173"/>
      <c r="R1345" s="174"/>
    </row>
    <row r="1346" spans="15:18" ht="11.25">
      <c r="O1346" s="22"/>
      <c r="Q1346" s="173"/>
      <c r="R1346" s="174"/>
    </row>
    <row r="1347" spans="15:18" ht="11.25">
      <c r="O1347" s="22"/>
      <c r="Q1347" s="173"/>
      <c r="R1347" s="174"/>
    </row>
    <row r="1348" spans="15:18" ht="11.25">
      <c r="O1348" s="22"/>
      <c r="Q1348" s="173"/>
      <c r="R1348" s="174"/>
    </row>
    <row r="1349" spans="15:18" ht="11.25">
      <c r="O1349" s="22"/>
      <c r="Q1349" s="173"/>
      <c r="R1349" s="174"/>
    </row>
    <row r="1350" spans="15:18" ht="11.25">
      <c r="O1350" s="22"/>
      <c r="Q1350" s="173"/>
      <c r="R1350" s="174"/>
    </row>
    <row r="1351" spans="15:18" ht="11.25">
      <c r="O1351" s="22"/>
      <c r="Q1351" s="173"/>
      <c r="R1351" s="174"/>
    </row>
    <row r="1352" spans="15:18" ht="11.25">
      <c r="O1352" s="22"/>
      <c r="Q1352" s="173"/>
      <c r="R1352" s="174"/>
    </row>
    <row r="1353" spans="15:18" ht="11.25">
      <c r="O1353" s="22"/>
      <c r="Q1353" s="173"/>
      <c r="R1353" s="174"/>
    </row>
    <row r="1354" spans="15:18" ht="11.25">
      <c r="O1354" s="22"/>
      <c r="Q1354" s="173"/>
      <c r="R1354" s="174"/>
    </row>
    <row r="1355" spans="15:18" ht="11.25">
      <c r="O1355" s="22"/>
      <c r="Q1355" s="173"/>
      <c r="R1355" s="174"/>
    </row>
    <row r="1356" spans="15:18" ht="11.25">
      <c r="O1356" s="22"/>
      <c r="Q1356" s="173"/>
      <c r="R1356" s="174"/>
    </row>
    <row r="1357" spans="15:18" ht="11.25">
      <c r="O1357" s="22"/>
      <c r="Q1357" s="173"/>
      <c r="R1357" s="174"/>
    </row>
    <row r="1358" spans="15:18" ht="11.25">
      <c r="O1358" s="22"/>
      <c r="Q1358" s="173"/>
      <c r="R1358" s="174"/>
    </row>
    <row r="1359" spans="15:18" ht="11.25">
      <c r="O1359" s="22"/>
      <c r="Q1359" s="173"/>
      <c r="R1359" s="174"/>
    </row>
    <row r="1360" spans="15:18" ht="11.25">
      <c r="O1360" s="22"/>
      <c r="Q1360" s="173"/>
      <c r="R1360" s="174"/>
    </row>
    <row r="1361" spans="15:18" ht="11.25">
      <c r="O1361" s="22"/>
      <c r="Q1361" s="173"/>
      <c r="R1361" s="174"/>
    </row>
    <row r="1362" spans="15:18" ht="11.25">
      <c r="O1362" s="22"/>
      <c r="Q1362" s="173"/>
      <c r="R1362" s="174"/>
    </row>
    <row r="1363" spans="15:18" ht="11.25">
      <c r="O1363" s="22"/>
      <c r="Q1363" s="173"/>
      <c r="R1363" s="174"/>
    </row>
    <row r="1364" spans="15:18" ht="11.25">
      <c r="O1364" s="22"/>
      <c r="Q1364" s="173"/>
      <c r="R1364" s="174"/>
    </row>
    <row r="1365" spans="15:18" ht="11.25">
      <c r="O1365" s="22"/>
      <c r="Q1365" s="173"/>
      <c r="R1365" s="174"/>
    </row>
    <row r="1366" spans="15:18" ht="11.25">
      <c r="O1366" s="22"/>
      <c r="Q1366" s="173"/>
      <c r="R1366" s="174"/>
    </row>
    <row r="1367" spans="15:18" ht="11.25">
      <c r="O1367" s="22"/>
      <c r="Q1367" s="173"/>
      <c r="R1367" s="174"/>
    </row>
    <row r="1368" spans="15:18" ht="11.25">
      <c r="O1368" s="22"/>
      <c r="Q1368" s="173"/>
      <c r="R1368" s="174"/>
    </row>
    <row r="1369" spans="15:18" ht="11.25">
      <c r="O1369" s="22"/>
      <c r="Q1369" s="173"/>
      <c r="R1369" s="174"/>
    </row>
    <row r="1370" spans="15:18" ht="11.25">
      <c r="O1370" s="22"/>
      <c r="Q1370" s="173"/>
      <c r="R1370" s="174"/>
    </row>
    <row r="1371" spans="15:18" ht="11.25">
      <c r="O1371" s="22"/>
      <c r="Q1371" s="173"/>
      <c r="R1371" s="174"/>
    </row>
    <row r="1372" spans="15:18" ht="11.25">
      <c r="O1372" s="22"/>
      <c r="Q1372" s="173"/>
      <c r="R1372" s="174"/>
    </row>
    <row r="1373" spans="15:18" ht="11.25">
      <c r="O1373" s="22"/>
      <c r="Q1373" s="173"/>
      <c r="R1373" s="174"/>
    </row>
    <row r="1374" spans="15:18" ht="11.25">
      <c r="O1374" s="22"/>
      <c r="Q1374" s="173"/>
      <c r="R1374" s="174"/>
    </row>
    <row r="1375" spans="15:18" ht="11.25">
      <c r="O1375" s="22"/>
      <c r="Q1375" s="173"/>
      <c r="R1375" s="174"/>
    </row>
    <row r="1376" spans="15:18" ht="11.25">
      <c r="O1376" s="22"/>
      <c r="Q1376" s="173"/>
      <c r="R1376" s="174"/>
    </row>
    <row r="1377" spans="15:18" ht="11.25">
      <c r="O1377" s="22"/>
      <c r="Q1377" s="173"/>
      <c r="R1377" s="174"/>
    </row>
    <row r="1378" spans="15:18" ht="11.25">
      <c r="O1378" s="22"/>
      <c r="Q1378" s="173"/>
      <c r="R1378" s="174"/>
    </row>
    <row r="1379" spans="15:18" ht="11.25">
      <c r="O1379" s="22"/>
      <c r="Q1379" s="173"/>
      <c r="R1379" s="174"/>
    </row>
    <row r="1380" spans="15:18" ht="11.25">
      <c r="O1380" s="22"/>
      <c r="Q1380" s="173"/>
      <c r="R1380" s="174"/>
    </row>
    <row r="1381" spans="15:18" ht="11.25">
      <c r="O1381" s="22"/>
      <c r="Q1381" s="173"/>
      <c r="R1381" s="174"/>
    </row>
    <row r="1382" spans="15:18" ht="11.25">
      <c r="O1382" s="22"/>
      <c r="Q1382" s="173"/>
      <c r="R1382" s="174"/>
    </row>
    <row r="1383" spans="15:18" ht="11.25">
      <c r="O1383" s="22"/>
      <c r="Q1383" s="173"/>
      <c r="R1383" s="174"/>
    </row>
    <row r="1384" spans="15:18" ht="11.25">
      <c r="O1384" s="22"/>
      <c r="Q1384" s="173"/>
      <c r="R1384" s="174"/>
    </row>
    <row r="1385" spans="15:18" ht="11.25">
      <c r="O1385" s="22"/>
      <c r="Q1385" s="173"/>
      <c r="R1385" s="174"/>
    </row>
    <row r="1386" spans="15:18" ht="11.25">
      <c r="O1386" s="22"/>
      <c r="Q1386" s="173"/>
      <c r="R1386" s="174"/>
    </row>
    <row r="1387" spans="15:18" ht="11.25">
      <c r="O1387" s="22"/>
      <c r="Q1387" s="173"/>
      <c r="R1387" s="174"/>
    </row>
    <row r="1388" spans="15:18" ht="11.25">
      <c r="O1388" s="22"/>
      <c r="Q1388" s="173"/>
      <c r="R1388" s="174"/>
    </row>
    <row r="1389" spans="15:18" ht="11.25">
      <c r="O1389" s="22"/>
      <c r="Q1389" s="173"/>
      <c r="R1389" s="174"/>
    </row>
    <row r="1390" spans="15:18" ht="11.25">
      <c r="O1390" s="22"/>
      <c r="Q1390" s="173"/>
      <c r="R1390" s="174"/>
    </row>
    <row r="1391" spans="15:18" ht="11.25">
      <c r="O1391" s="22"/>
      <c r="Q1391" s="173"/>
      <c r="R1391" s="174"/>
    </row>
    <row r="1392" spans="15:18" ht="11.25">
      <c r="O1392" s="22"/>
      <c r="Q1392" s="173"/>
      <c r="R1392" s="174"/>
    </row>
    <row r="1393" spans="15:18" ht="11.25">
      <c r="O1393" s="22"/>
      <c r="Q1393" s="173"/>
      <c r="R1393" s="174"/>
    </row>
    <row r="1394" spans="15:18" ht="11.25">
      <c r="O1394" s="22"/>
      <c r="Q1394" s="173"/>
      <c r="R1394" s="174"/>
    </row>
    <row r="1395" spans="15:18" ht="11.25">
      <c r="O1395" s="22"/>
      <c r="Q1395" s="173"/>
      <c r="R1395" s="174"/>
    </row>
    <row r="1396" spans="15:18" ht="11.25">
      <c r="O1396" s="22"/>
      <c r="Q1396" s="173"/>
      <c r="R1396" s="174"/>
    </row>
    <row r="1397" spans="15:18" ht="11.25">
      <c r="O1397" s="22"/>
      <c r="Q1397" s="173"/>
      <c r="R1397" s="174"/>
    </row>
    <row r="1398" spans="15:18" ht="11.25">
      <c r="O1398" s="22"/>
      <c r="Q1398" s="173"/>
      <c r="R1398" s="174"/>
    </row>
    <row r="1399" spans="15:18" ht="11.25">
      <c r="O1399" s="22"/>
      <c r="Q1399" s="173"/>
      <c r="R1399" s="174"/>
    </row>
    <row r="1400" spans="15:18" ht="11.25">
      <c r="O1400" s="22"/>
      <c r="Q1400" s="173"/>
      <c r="R1400" s="174"/>
    </row>
    <row r="1401" spans="15:18" ht="11.25">
      <c r="O1401" s="22"/>
      <c r="Q1401" s="173"/>
      <c r="R1401" s="174"/>
    </row>
    <row r="1402" spans="15:18" ht="11.25">
      <c r="O1402" s="22"/>
      <c r="Q1402" s="173"/>
      <c r="R1402" s="174"/>
    </row>
    <row r="1403" spans="15:18" ht="11.25">
      <c r="O1403" s="22"/>
      <c r="Q1403" s="173"/>
      <c r="R1403" s="174"/>
    </row>
    <row r="1404" spans="15:18" ht="11.25">
      <c r="O1404" s="22"/>
      <c r="Q1404" s="173"/>
      <c r="R1404" s="174"/>
    </row>
    <row r="1405" spans="15:18" ht="11.25">
      <c r="O1405" s="22"/>
      <c r="Q1405" s="173"/>
      <c r="R1405" s="174"/>
    </row>
    <row r="1406" spans="15:18" ht="11.25">
      <c r="O1406" s="22"/>
      <c r="Q1406" s="173"/>
      <c r="R1406" s="174"/>
    </row>
    <row r="1407" spans="15:18" ht="11.25">
      <c r="O1407" s="22"/>
      <c r="Q1407" s="173"/>
      <c r="R1407" s="174"/>
    </row>
    <row r="1408" spans="15:18" ht="11.25">
      <c r="O1408" s="22"/>
      <c r="Q1408" s="173"/>
      <c r="R1408" s="174"/>
    </row>
    <row r="1409" spans="15:18" ht="11.25">
      <c r="O1409" s="22"/>
      <c r="Q1409" s="173"/>
      <c r="R1409" s="174"/>
    </row>
    <row r="1410" spans="15:18" ht="11.25">
      <c r="O1410" s="22"/>
      <c r="Q1410" s="173"/>
      <c r="R1410" s="174"/>
    </row>
    <row r="1411" spans="15:18" ht="11.25">
      <c r="O1411" s="22"/>
      <c r="Q1411" s="173"/>
      <c r="R1411" s="174"/>
    </row>
    <row r="1412" spans="15:18" ht="11.25">
      <c r="O1412" s="22"/>
      <c r="Q1412" s="173"/>
      <c r="R1412" s="174"/>
    </row>
    <row r="1413" spans="15:18" ht="11.25">
      <c r="O1413" s="22"/>
      <c r="Q1413" s="173"/>
      <c r="R1413" s="174"/>
    </row>
    <row r="1414" spans="15:18" ht="11.25">
      <c r="O1414" s="22"/>
      <c r="Q1414" s="173"/>
      <c r="R1414" s="174"/>
    </row>
    <row r="1415" spans="15:18" ht="11.25">
      <c r="O1415" s="22"/>
      <c r="Q1415" s="173"/>
      <c r="R1415" s="174"/>
    </row>
    <row r="1416" spans="15:18" ht="11.25">
      <c r="O1416" s="22"/>
      <c r="Q1416" s="173"/>
      <c r="R1416" s="174"/>
    </row>
    <row r="1417" spans="15:18" ht="11.25">
      <c r="O1417" s="22"/>
      <c r="Q1417" s="173"/>
      <c r="R1417" s="174"/>
    </row>
    <row r="1418" spans="15:18" ht="11.25">
      <c r="O1418" s="22"/>
      <c r="Q1418" s="173"/>
      <c r="R1418" s="174"/>
    </row>
    <row r="1419" spans="15:18" ht="11.25">
      <c r="O1419" s="22"/>
      <c r="Q1419" s="173"/>
      <c r="R1419" s="174"/>
    </row>
    <row r="1420" spans="15:18" ht="11.25">
      <c r="O1420" s="22"/>
      <c r="Q1420" s="173"/>
      <c r="R1420" s="174"/>
    </row>
    <row r="1421" spans="15:18" ht="11.25">
      <c r="O1421" s="22"/>
      <c r="Q1421" s="173"/>
      <c r="R1421" s="174"/>
    </row>
    <row r="1422" spans="15:18" ht="11.25">
      <c r="O1422" s="22"/>
      <c r="Q1422" s="173"/>
      <c r="R1422" s="174"/>
    </row>
    <row r="1423" spans="15:18" ht="11.25">
      <c r="O1423" s="22"/>
      <c r="Q1423" s="173"/>
      <c r="R1423" s="174"/>
    </row>
    <row r="1424" spans="15:18" ht="11.25">
      <c r="O1424" s="22"/>
      <c r="Q1424" s="173"/>
      <c r="R1424" s="174"/>
    </row>
    <row r="1425" spans="15:18" ht="11.25">
      <c r="O1425" s="22"/>
      <c r="Q1425" s="173"/>
      <c r="R1425" s="174"/>
    </row>
    <row r="1426" spans="15:18" ht="11.25">
      <c r="O1426" s="22"/>
      <c r="Q1426" s="173"/>
      <c r="R1426" s="174"/>
    </row>
    <row r="1427" spans="15:18" ht="11.25">
      <c r="O1427" s="22"/>
      <c r="Q1427" s="173"/>
      <c r="R1427" s="174"/>
    </row>
    <row r="1428" spans="15:18" ht="11.25">
      <c r="O1428" s="22"/>
      <c r="Q1428" s="173"/>
      <c r="R1428" s="174"/>
    </row>
    <row r="1429" spans="15:18" ht="11.25">
      <c r="O1429" s="22"/>
      <c r="Q1429" s="173"/>
      <c r="R1429" s="174"/>
    </row>
    <row r="1430" spans="15:18" ht="11.25">
      <c r="O1430" s="22"/>
      <c r="Q1430" s="173"/>
      <c r="R1430" s="174"/>
    </row>
    <row r="1431" spans="15:18" ht="11.25">
      <c r="O1431" s="22"/>
      <c r="Q1431" s="173"/>
      <c r="R1431" s="174"/>
    </row>
    <row r="1432" spans="15:18" ht="11.25">
      <c r="O1432" s="22"/>
      <c r="Q1432" s="173"/>
      <c r="R1432" s="174"/>
    </row>
    <row r="1433" spans="15:18" ht="11.25">
      <c r="O1433" s="22"/>
      <c r="Q1433" s="173"/>
      <c r="R1433" s="174"/>
    </row>
    <row r="1434" spans="15:18" ht="11.25">
      <c r="O1434" s="22"/>
      <c r="Q1434" s="173"/>
      <c r="R1434" s="174"/>
    </row>
    <row r="1435" spans="15:18" ht="11.25">
      <c r="O1435" s="22"/>
      <c r="Q1435" s="173"/>
      <c r="R1435" s="174"/>
    </row>
    <row r="1436" spans="15:18" ht="11.25">
      <c r="O1436" s="22"/>
      <c r="Q1436" s="173"/>
      <c r="R1436" s="174"/>
    </row>
    <row r="1437" spans="15:18" ht="11.25">
      <c r="O1437" s="22"/>
      <c r="Q1437" s="173"/>
      <c r="R1437" s="174"/>
    </row>
    <row r="1438" spans="15:18" ht="11.25">
      <c r="O1438" s="22"/>
      <c r="Q1438" s="173"/>
      <c r="R1438" s="174"/>
    </row>
    <row r="1439" spans="15:18" ht="11.25">
      <c r="O1439" s="22"/>
      <c r="Q1439" s="173"/>
      <c r="R1439" s="174"/>
    </row>
    <row r="1440" spans="15:18" ht="11.25">
      <c r="O1440" s="22"/>
      <c r="Q1440" s="173"/>
      <c r="R1440" s="174"/>
    </row>
    <row r="1441" spans="15:18" ht="11.25">
      <c r="O1441" s="22"/>
      <c r="Q1441" s="173"/>
      <c r="R1441" s="174"/>
    </row>
    <row r="1442" spans="15:18" ht="11.25">
      <c r="O1442" s="22"/>
      <c r="Q1442" s="173"/>
      <c r="R1442" s="174"/>
    </row>
    <row r="1443" spans="15:18" ht="11.25">
      <c r="O1443" s="22"/>
      <c r="Q1443" s="173"/>
      <c r="R1443" s="174"/>
    </row>
    <row r="1444" spans="15:18" ht="11.25">
      <c r="O1444" s="22"/>
      <c r="Q1444" s="173"/>
      <c r="R1444" s="174"/>
    </row>
    <row r="1445" spans="15:18" ht="11.25">
      <c r="O1445" s="22"/>
      <c r="Q1445" s="173"/>
      <c r="R1445" s="174"/>
    </row>
    <row r="1446" spans="15:18" ht="11.25">
      <c r="O1446" s="22"/>
      <c r="Q1446" s="173"/>
      <c r="R1446" s="174"/>
    </row>
    <row r="1447" spans="15:18" ht="11.25">
      <c r="O1447" s="22"/>
      <c r="Q1447" s="173"/>
      <c r="R1447" s="174"/>
    </row>
    <row r="1448" spans="15:18" ht="11.25">
      <c r="O1448" s="22"/>
      <c r="Q1448" s="173"/>
      <c r="R1448" s="174"/>
    </row>
    <row r="1449" spans="15:18" ht="11.25">
      <c r="O1449" s="22"/>
      <c r="Q1449" s="173"/>
      <c r="R1449" s="174"/>
    </row>
    <row r="1450" spans="15:18" ht="11.25">
      <c r="O1450" s="22"/>
      <c r="Q1450" s="173"/>
      <c r="R1450" s="174"/>
    </row>
    <row r="1451" spans="15:18" ht="11.25">
      <c r="O1451" s="22"/>
      <c r="Q1451" s="173"/>
      <c r="R1451" s="174"/>
    </row>
    <row r="1452" spans="15:18" ht="11.25">
      <c r="O1452" s="22"/>
      <c r="Q1452" s="173"/>
      <c r="R1452" s="174"/>
    </row>
    <row r="1453" spans="15:18" ht="11.25">
      <c r="O1453" s="22"/>
      <c r="Q1453" s="173"/>
      <c r="R1453" s="174"/>
    </row>
    <row r="1454" spans="15:18" ht="11.25">
      <c r="O1454" s="22"/>
      <c r="Q1454" s="173"/>
      <c r="R1454" s="174"/>
    </row>
    <row r="1455" spans="15:18" ht="11.25">
      <c r="O1455" s="22"/>
      <c r="Q1455" s="173"/>
      <c r="R1455" s="174"/>
    </row>
    <row r="1456" spans="15:18" ht="11.25">
      <c r="O1456" s="22"/>
      <c r="Q1456" s="173"/>
      <c r="R1456" s="174"/>
    </row>
    <row r="1457" spans="15:18" ht="11.25">
      <c r="O1457" s="22"/>
      <c r="Q1457" s="173"/>
      <c r="R1457" s="174"/>
    </row>
    <row r="1458" spans="15:18" ht="11.25">
      <c r="O1458" s="22"/>
      <c r="Q1458" s="173"/>
      <c r="R1458" s="174"/>
    </row>
    <row r="1459" spans="15:18" ht="11.25">
      <c r="O1459" s="22"/>
      <c r="Q1459" s="173"/>
      <c r="R1459" s="174"/>
    </row>
    <row r="1460" spans="15:18" ht="11.25">
      <c r="O1460" s="22"/>
      <c r="Q1460" s="173"/>
      <c r="R1460" s="174"/>
    </row>
    <row r="1461" spans="15:18" ht="11.25">
      <c r="O1461" s="22"/>
      <c r="Q1461" s="173"/>
      <c r="R1461" s="174"/>
    </row>
    <row r="1462" spans="15:18" ht="11.25">
      <c r="O1462" s="22"/>
      <c r="Q1462" s="173"/>
      <c r="R1462" s="174"/>
    </row>
    <row r="1463" spans="15:18" ht="11.25">
      <c r="O1463" s="22"/>
      <c r="Q1463" s="173"/>
      <c r="R1463" s="174"/>
    </row>
    <row r="1464" spans="15:18" ht="11.25">
      <c r="O1464" s="22"/>
      <c r="Q1464" s="173"/>
      <c r="R1464" s="174"/>
    </row>
    <row r="1465" spans="15:18" ht="11.25">
      <c r="O1465" s="22"/>
      <c r="Q1465" s="173"/>
      <c r="R1465" s="174"/>
    </row>
    <row r="1466" spans="15:18" ht="11.25">
      <c r="O1466" s="22"/>
      <c r="Q1466" s="173"/>
      <c r="R1466" s="174"/>
    </row>
    <row r="1467" spans="15:18" ht="11.25">
      <c r="O1467" s="22"/>
      <c r="Q1467" s="173"/>
      <c r="R1467" s="174"/>
    </row>
    <row r="1468" spans="15:18" ht="11.25">
      <c r="O1468" s="22"/>
      <c r="Q1468" s="173"/>
      <c r="R1468" s="174"/>
    </row>
    <row r="1469" spans="15:18" ht="11.25">
      <c r="O1469" s="22"/>
      <c r="Q1469" s="173"/>
      <c r="R1469" s="174"/>
    </row>
    <row r="1470" spans="15:18" ht="11.25">
      <c r="O1470" s="22"/>
      <c r="Q1470" s="173"/>
      <c r="R1470" s="174"/>
    </row>
    <row r="1471" spans="15:18" ht="11.25">
      <c r="O1471" s="22"/>
      <c r="Q1471" s="173"/>
      <c r="R1471" s="174"/>
    </row>
    <row r="1472" spans="15:18" ht="11.25">
      <c r="O1472" s="22"/>
      <c r="Q1472" s="173"/>
      <c r="R1472" s="174"/>
    </row>
    <row r="1473" spans="15:18" ht="11.25">
      <c r="O1473" s="22"/>
      <c r="Q1473" s="173"/>
      <c r="R1473" s="174"/>
    </row>
    <row r="1474" spans="15:18" ht="11.25">
      <c r="O1474" s="22"/>
      <c r="Q1474" s="173"/>
      <c r="R1474" s="174"/>
    </row>
    <row r="1475" spans="15:18" ht="11.25">
      <c r="O1475" s="22"/>
      <c r="Q1475" s="173"/>
      <c r="R1475" s="174"/>
    </row>
    <row r="1476" spans="15:18" ht="11.25">
      <c r="O1476" s="22"/>
      <c r="Q1476" s="173"/>
      <c r="R1476" s="174"/>
    </row>
    <row r="1477" spans="15:18" ht="11.25">
      <c r="O1477" s="22"/>
      <c r="Q1477" s="173"/>
      <c r="R1477" s="174"/>
    </row>
    <row r="1478" spans="15:18" ht="11.25">
      <c r="O1478" s="22"/>
      <c r="Q1478" s="173"/>
      <c r="R1478" s="174"/>
    </row>
    <row r="1479" spans="15:18" ht="11.25">
      <c r="O1479" s="22"/>
      <c r="Q1479" s="173"/>
      <c r="R1479" s="174"/>
    </row>
    <row r="1480" spans="15:18" ht="11.25">
      <c r="O1480" s="22"/>
      <c r="Q1480" s="173"/>
      <c r="R1480" s="174"/>
    </row>
    <row r="1481" spans="15:18" ht="11.25">
      <c r="O1481" s="22"/>
      <c r="Q1481" s="173"/>
      <c r="R1481" s="174"/>
    </row>
    <row r="1482" spans="15:18" ht="11.25">
      <c r="O1482" s="22"/>
      <c r="Q1482" s="173"/>
      <c r="R1482" s="174"/>
    </row>
    <row r="1483" spans="15:18" ht="11.25">
      <c r="O1483" s="22"/>
      <c r="Q1483" s="173"/>
      <c r="R1483" s="174"/>
    </row>
    <row r="1484" spans="15:18" ht="11.25">
      <c r="O1484" s="22"/>
      <c r="Q1484" s="173"/>
      <c r="R1484" s="174"/>
    </row>
    <row r="1485" spans="15:18" ht="11.25">
      <c r="O1485" s="22"/>
      <c r="Q1485" s="173"/>
      <c r="R1485" s="174"/>
    </row>
    <row r="1486" spans="15:18" ht="11.25">
      <c r="O1486" s="22"/>
      <c r="Q1486" s="173"/>
      <c r="R1486" s="174"/>
    </row>
    <row r="1487" spans="15:18" ht="11.25">
      <c r="O1487" s="22"/>
      <c r="Q1487" s="173"/>
      <c r="R1487" s="174"/>
    </row>
    <row r="1488" spans="15:18" ht="11.25">
      <c r="O1488" s="22"/>
      <c r="Q1488" s="173"/>
      <c r="R1488" s="174"/>
    </row>
    <row r="1489" spans="15:18" ht="11.25">
      <c r="O1489" s="22"/>
      <c r="Q1489" s="173"/>
      <c r="R1489" s="174"/>
    </row>
    <row r="1490" spans="15:18" ht="11.25">
      <c r="O1490" s="22"/>
      <c r="Q1490" s="173"/>
      <c r="R1490" s="174"/>
    </row>
    <row r="1491" spans="15:18" ht="11.25">
      <c r="O1491" s="22"/>
      <c r="Q1491" s="173"/>
      <c r="R1491" s="174"/>
    </row>
    <row r="1492" spans="15:18" ht="11.25">
      <c r="O1492" s="22"/>
      <c r="Q1492" s="173"/>
      <c r="R1492" s="174"/>
    </row>
    <row r="1493" spans="15:18" ht="11.25">
      <c r="O1493" s="22"/>
      <c r="Q1493" s="173"/>
      <c r="R1493" s="174"/>
    </row>
    <row r="1494" spans="15:18" ht="11.25">
      <c r="O1494" s="22"/>
      <c r="Q1494" s="173"/>
      <c r="R1494" s="174"/>
    </row>
    <row r="1495" spans="15:18" ht="11.25">
      <c r="O1495" s="22"/>
      <c r="Q1495" s="173"/>
      <c r="R1495" s="174"/>
    </row>
    <row r="1496" spans="15:18" ht="11.25">
      <c r="O1496" s="22"/>
      <c r="Q1496" s="173"/>
      <c r="R1496" s="174"/>
    </row>
    <row r="1497" spans="15:18" ht="11.25">
      <c r="O1497" s="22"/>
      <c r="Q1497" s="173"/>
      <c r="R1497" s="174"/>
    </row>
    <row r="1498" spans="15:18" ht="11.25">
      <c r="O1498" s="22"/>
      <c r="Q1498" s="173"/>
      <c r="R1498" s="174"/>
    </row>
    <row r="1499" spans="15:18" ht="11.25">
      <c r="O1499" s="22"/>
      <c r="Q1499" s="173"/>
      <c r="R1499" s="174"/>
    </row>
    <row r="1500" spans="15:18" ht="11.25">
      <c r="O1500" s="22"/>
      <c r="Q1500" s="173"/>
      <c r="R1500" s="174"/>
    </row>
    <row r="1501" spans="15:18" ht="11.25">
      <c r="O1501" s="22"/>
      <c r="Q1501" s="173"/>
      <c r="R1501" s="174"/>
    </row>
    <row r="1502" spans="15:18" ht="11.25">
      <c r="O1502" s="22"/>
      <c r="Q1502" s="173"/>
      <c r="R1502" s="174"/>
    </row>
    <row r="1503" spans="15:18" ht="11.25">
      <c r="O1503" s="22"/>
      <c r="Q1503" s="173"/>
      <c r="R1503" s="174"/>
    </row>
    <row r="1504" spans="15:18" ht="11.25">
      <c r="O1504" s="22"/>
      <c r="Q1504" s="173"/>
      <c r="R1504" s="174"/>
    </row>
    <row r="1505" spans="15:18" ht="11.25">
      <c r="O1505" s="22"/>
      <c r="Q1505" s="173"/>
      <c r="R1505" s="174"/>
    </row>
    <row r="1506" spans="15:18" ht="11.25">
      <c r="O1506" s="22"/>
      <c r="Q1506" s="173"/>
      <c r="R1506" s="174"/>
    </row>
    <row r="1507" spans="15:18" ht="11.25">
      <c r="O1507" s="22"/>
      <c r="Q1507" s="173"/>
      <c r="R1507" s="174"/>
    </row>
    <row r="1508" spans="15:18" ht="11.25">
      <c r="O1508" s="22"/>
      <c r="Q1508" s="173"/>
      <c r="R1508" s="174"/>
    </row>
    <row r="1509" spans="15:18" ht="11.25">
      <c r="O1509" s="22"/>
      <c r="Q1509" s="173"/>
      <c r="R1509" s="174"/>
    </row>
    <row r="1510" spans="15:18" ht="11.25">
      <c r="O1510" s="22"/>
      <c r="Q1510" s="173"/>
      <c r="R1510" s="174"/>
    </row>
    <row r="1511" spans="15:18" ht="11.25">
      <c r="O1511" s="22"/>
      <c r="Q1511" s="173"/>
      <c r="R1511" s="174"/>
    </row>
    <row r="1512" spans="15:18" ht="11.25">
      <c r="O1512" s="22"/>
      <c r="Q1512" s="173"/>
      <c r="R1512" s="174"/>
    </row>
    <row r="1513" spans="15:18" ht="11.25">
      <c r="O1513" s="22"/>
      <c r="Q1513" s="173"/>
      <c r="R1513" s="174"/>
    </row>
    <row r="1514" spans="15:18" ht="11.25">
      <c r="O1514" s="22"/>
      <c r="Q1514" s="173"/>
      <c r="R1514" s="174"/>
    </row>
    <row r="1515" spans="15:18" ht="11.25">
      <c r="O1515" s="22"/>
      <c r="Q1515" s="173"/>
      <c r="R1515" s="174"/>
    </row>
    <row r="1516" spans="15:18" ht="11.25">
      <c r="O1516" s="22"/>
      <c r="Q1516" s="173"/>
      <c r="R1516" s="174"/>
    </row>
    <row r="1517" spans="15:18" ht="11.25">
      <c r="O1517" s="22"/>
      <c r="Q1517" s="173"/>
      <c r="R1517" s="174"/>
    </row>
    <row r="1518" spans="15:18" ht="11.25">
      <c r="O1518" s="22"/>
      <c r="Q1518" s="173"/>
      <c r="R1518" s="174"/>
    </row>
    <row r="1519" spans="15:18" ht="11.25">
      <c r="O1519" s="22"/>
      <c r="Q1519" s="173"/>
      <c r="R1519" s="174"/>
    </row>
    <row r="1520" spans="15:18" ht="11.25">
      <c r="O1520" s="22"/>
      <c r="Q1520" s="173"/>
      <c r="R1520" s="174"/>
    </row>
    <row r="1521" spans="15:18" ht="11.25">
      <c r="O1521" s="22"/>
      <c r="Q1521" s="173"/>
      <c r="R1521" s="174"/>
    </row>
    <row r="1522" spans="15:18" ht="11.25">
      <c r="O1522" s="22"/>
      <c r="Q1522" s="173"/>
      <c r="R1522" s="174"/>
    </row>
    <row r="1523" spans="15:18" ht="11.25">
      <c r="O1523" s="22"/>
      <c r="Q1523" s="173"/>
      <c r="R1523" s="174"/>
    </row>
    <row r="1524" spans="15:18" ht="11.25">
      <c r="O1524" s="22"/>
      <c r="Q1524" s="173"/>
      <c r="R1524" s="174"/>
    </row>
    <row r="1525" spans="15:18" ht="11.25">
      <c r="O1525" s="22"/>
      <c r="Q1525" s="173"/>
      <c r="R1525" s="174"/>
    </row>
    <row r="1526" spans="15:18" ht="11.25">
      <c r="O1526" s="22"/>
      <c r="Q1526" s="173"/>
      <c r="R1526" s="174"/>
    </row>
    <row r="1527" spans="15:18" ht="11.25">
      <c r="O1527" s="22"/>
      <c r="Q1527" s="173"/>
      <c r="R1527" s="174"/>
    </row>
    <row r="1528" spans="15:18" ht="11.25">
      <c r="O1528" s="22"/>
      <c r="Q1528" s="173"/>
      <c r="R1528" s="174"/>
    </row>
    <row r="1529" spans="15:18" ht="11.25">
      <c r="O1529" s="22"/>
      <c r="Q1529" s="173"/>
      <c r="R1529" s="174"/>
    </row>
    <row r="1530" spans="15:18" ht="11.25">
      <c r="O1530" s="22"/>
      <c r="Q1530" s="173"/>
      <c r="R1530" s="174"/>
    </row>
    <row r="1531" spans="15:18" ht="11.25">
      <c r="O1531" s="22"/>
      <c r="Q1531" s="173"/>
      <c r="R1531" s="174"/>
    </row>
    <row r="1532" spans="15:18" ht="11.25">
      <c r="O1532" s="22"/>
      <c r="Q1532" s="173"/>
      <c r="R1532" s="174"/>
    </row>
    <row r="1533" spans="15:18" ht="11.25">
      <c r="O1533" s="22"/>
      <c r="Q1533" s="173"/>
      <c r="R1533" s="174"/>
    </row>
    <row r="1534" spans="15:18" ht="11.25">
      <c r="O1534" s="22"/>
      <c r="Q1534" s="173"/>
      <c r="R1534" s="174"/>
    </row>
    <row r="1535" spans="15:18" ht="11.25">
      <c r="O1535" s="22"/>
      <c r="Q1535" s="173"/>
      <c r="R1535" s="174"/>
    </row>
    <row r="1536" spans="15:18" ht="11.25">
      <c r="O1536" s="22"/>
      <c r="Q1536" s="173"/>
      <c r="R1536" s="174"/>
    </row>
    <row r="1537" spans="15:18" ht="11.25">
      <c r="O1537" s="22"/>
      <c r="Q1537" s="173"/>
      <c r="R1537" s="174"/>
    </row>
    <row r="1538" spans="15:18" ht="11.25">
      <c r="O1538" s="22"/>
      <c r="Q1538" s="173"/>
      <c r="R1538" s="174"/>
    </row>
    <row r="1539" spans="15:18" ht="11.25">
      <c r="O1539" s="22"/>
      <c r="Q1539" s="173"/>
      <c r="R1539" s="174"/>
    </row>
    <row r="1540" spans="15:18" ht="11.25">
      <c r="O1540" s="22"/>
      <c r="Q1540" s="173"/>
      <c r="R1540" s="174"/>
    </row>
    <row r="1541" spans="15:18" ht="11.25">
      <c r="O1541" s="22"/>
      <c r="Q1541" s="173"/>
      <c r="R1541" s="174"/>
    </row>
    <row r="1542" spans="15:18" ht="11.25">
      <c r="O1542" s="22"/>
      <c r="Q1542" s="173"/>
      <c r="R1542" s="174"/>
    </row>
    <row r="1543" spans="15:18" ht="11.25">
      <c r="O1543" s="22"/>
      <c r="Q1543" s="173"/>
      <c r="R1543" s="174"/>
    </row>
    <row r="1544" spans="15:18" ht="11.25">
      <c r="O1544" s="22"/>
      <c r="Q1544" s="173"/>
      <c r="R1544" s="174"/>
    </row>
    <row r="1545" spans="15:18" ht="11.25">
      <c r="O1545" s="22"/>
      <c r="Q1545" s="173"/>
      <c r="R1545" s="174"/>
    </row>
    <row r="1546" spans="15:18" ht="11.25">
      <c r="O1546" s="22"/>
      <c r="Q1546" s="173"/>
      <c r="R1546" s="174"/>
    </row>
    <row r="1547" spans="15:18" ht="11.25">
      <c r="O1547" s="22"/>
      <c r="Q1547" s="173"/>
      <c r="R1547" s="174"/>
    </row>
    <row r="1548" spans="15:18" ht="11.25">
      <c r="O1548" s="22"/>
      <c r="Q1548" s="173"/>
      <c r="R1548" s="174"/>
    </row>
    <row r="1549" spans="15:18" ht="11.25">
      <c r="O1549" s="22"/>
      <c r="Q1549" s="173"/>
      <c r="R1549" s="174"/>
    </row>
    <row r="1550" spans="15:18" ht="11.25">
      <c r="O1550" s="22"/>
      <c r="Q1550" s="173"/>
      <c r="R1550" s="174"/>
    </row>
    <row r="1551" spans="15:18" ht="11.25">
      <c r="O1551" s="22"/>
      <c r="Q1551" s="173"/>
      <c r="R1551" s="174"/>
    </row>
    <row r="1552" spans="15:18" ht="11.25">
      <c r="O1552" s="22"/>
      <c r="Q1552" s="173"/>
      <c r="R1552" s="174"/>
    </row>
    <row r="1553" spans="15:18" ht="11.25">
      <c r="O1553" s="22"/>
      <c r="Q1553" s="173"/>
      <c r="R1553" s="174"/>
    </row>
    <row r="1554" spans="15:18" ht="11.25">
      <c r="O1554" s="22"/>
      <c r="Q1554" s="173"/>
      <c r="R1554" s="174"/>
    </row>
    <row r="1555" spans="15:18" ht="11.25">
      <c r="O1555" s="22"/>
      <c r="Q1555" s="173"/>
      <c r="R1555" s="174"/>
    </row>
    <row r="1556" spans="15:18" ht="11.25">
      <c r="O1556" s="22"/>
      <c r="Q1556" s="173"/>
      <c r="R1556" s="174"/>
    </row>
    <row r="1557" spans="15:18" ht="11.25">
      <c r="O1557" s="22"/>
      <c r="Q1557" s="173"/>
      <c r="R1557" s="174"/>
    </row>
    <row r="1558" spans="15:18" ht="11.25">
      <c r="O1558" s="22"/>
      <c r="Q1558" s="173"/>
      <c r="R1558" s="174"/>
    </row>
    <row r="1559" spans="15:18" ht="11.25">
      <c r="O1559" s="22"/>
      <c r="Q1559" s="173"/>
      <c r="R1559" s="174"/>
    </row>
    <row r="1560" spans="15:18" ht="11.25">
      <c r="O1560" s="22"/>
      <c r="Q1560" s="173"/>
      <c r="R1560" s="174"/>
    </row>
    <row r="1561" spans="15:18" ht="11.25">
      <c r="O1561" s="22"/>
      <c r="Q1561" s="173"/>
      <c r="R1561" s="174"/>
    </row>
    <row r="1562" spans="15:18" ht="11.25">
      <c r="O1562" s="22"/>
      <c r="Q1562" s="173"/>
      <c r="R1562" s="174"/>
    </row>
    <row r="1563" spans="15:18" ht="11.25">
      <c r="O1563" s="22"/>
      <c r="Q1563" s="173"/>
      <c r="R1563" s="174"/>
    </row>
    <row r="1564" spans="15:18" ht="11.25">
      <c r="O1564" s="22"/>
      <c r="Q1564" s="173"/>
      <c r="R1564" s="174"/>
    </row>
    <row r="1565" spans="15:18" ht="11.25">
      <c r="O1565" s="22"/>
      <c r="Q1565" s="173"/>
      <c r="R1565" s="174"/>
    </row>
    <row r="1566" spans="15:18" ht="11.25">
      <c r="O1566" s="22"/>
      <c r="Q1566" s="173"/>
      <c r="R1566" s="174"/>
    </row>
    <row r="1567" spans="15:18" ht="11.25">
      <c r="O1567" s="22"/>
      <c r="Q1567" s="173"/>
      <c r="R1567" s="174"/>
    </row>
    <row r="1568" spans="15:18" ht="11.25">
      <c r="O1568" s="22"/>
      <c r="Q1568" s="173"/>
      <c r="R1568" s="174"/>
    </row>
    <row r="1569" spans="15:18" ht="11.25">
      <c r="O1569" s="22"/>
      <c r="Q1569" s="173"/>
      <c r="R1569" s="174"/>
    </row>
    <row r="1570" spans="15:18" ht="11.25">
      <c r="O1570" s="22"/>
      <c r="Q1570" s="173"/>
      <c r="R1570" s="174"/>
    </row>
    <row r="1571" spans="15:18" ht="11.25">
      <c r="O1571" s="22"/>
      <c r="Q1571" s="173"/>
      <c r="R1571" s="174"/>
    </row>
    <row r="1572" spans="15:18" ht="11.25">
      <c r="O1572" s="22"/>
      <c r="Q1572" s="173"/>
      <c r="R1572" s="174"/>
    </row>
    <row r="1573" spans="15:18" ht="11.25">
      <c r="O1573" s="22"/>
      <c r="Q1573" s="173"/>
      <c r="R1573" s="174"/>
    </row>
    <row r="1574" spans="15:18" ht="11.25">
      <c r="O1574" s="22"/>
      <c r="Q1574" s="173"/>
      <c r="R1574" s="174"/>
    </row>
    <row r="1575" spans="15:18" ht="11.25">
      <c r="O1575" s="22"/>
      <c r="Q1575" s="173"/>
      <c r="R1575" s="174"/>
    </row>
    <row r="1576" spans="15:18" ht="11.25">
      <c r="O1576" s="22"/>
      <c r="Q1576" s="173"/>
      <c r="R1576" s="174"/>
    </row>
    <row r="1577" spans="15:18" ht="11.25">
      <c r="O1577" s="22"/>
      <c r="Q1577" s="173"/>
      <c r="R1577" s="174"/>
    </row>
    <row r="1578" spans="15:18" ht="11.25">
      <c r="O1578" s="22"/>
      <c r="Q1578" s="173"/>
      <c r="R1578" s="174"/>
    </row>
    <row r="1579" spans="15:18" ht="11.25">
      <c r="O1579" s="22"/>
      <c r="Q1579" s="173"/>
      <c r="R1579" s="174"/>
    </row>
    <row r="1580" spans="15:18" ht="11.25">
      <c r="O1580" s="22"/>
      <c r="Q1580" s="173"/>
      <c r="R1580" s="174"/>
    </row>
    <row r="1581" spans="15:18" ht="11.25">
      <c r="O1581" s="22"/>
      <c r="Q1581" s="173"/>
      <c r="R1581" s="174"/>
    </row>
    <row r="1582" spans="15:18" ht="11.25">
      <c r="O1582" s="22"/>
      <c r="Q1582" s="173"/>
      <c r="R1582" s="174"/>
    </row>
    <row r="1583" spans="15:18" ht="11.25">
      <c r="O1583" s="22"/>
      <c r="Q1583" s="173"/>
      <c r="R1583" s="174"/>
    </row>
    <row r="1584" spans="15:18" ht="11.25">
      <c r="O1584" s="22"/>
      <c r="Q1584" s="173"/>
      <c r="R1584" s="174"/>
    </row>
    <row r="1585" spans="15:18" ht="11.25">
      <c r="O1585" s="22"/>
      <c r="Q1585" s="173"/>
      <c r="R1585" s="174"/>
    </row>
    <row r="1586" spans="15:18" ht="11.25">
      <c r="O1586" s="22"/>
      <c r="Q1586" s="173"/>
      <c r="R1586" s="174"/>
    </row>
    <row r="1587" spans="15:18" ht="11.25">
      <c r="O1587" s="22"/>
      <c r="Q1587" s="173"/>
      <c r="R1587" s="174"/>
    </row>
    <row r="1588" spans="15:18" ht="11.25">
      <c r="O1588" s="22"/>
      <c r="Q1588" s="173"/>
      <c r="R1588" s="174"/>
    </row>
    <row r="1589" spans="15:18" ht="11.25">
      <c r="O1589" s="22"/>
      <c r="Q1589" s="173"/>
      <c r="R1589" s="174"/>
    </row>
    <row r="1590" spans="15:18" ht="11.25">
      <c r="O1590" s="22"/>
      <c r="Q1590" s="173"/>
      <c r="R1590" s="174"/>
    </row>
    <row r="1591" spans="15:18" ht="11.25">
      <c r="O1591" s="22"/>
      <c r="Q1591" s="173"/>
      <c r="R1591" s="174"/>
    </row>
    <row r="1592" spans="15:18" ht="11.25">
      <c r="O1592" s="22"/>
      <c r="Q1592" s="173"/>
      <c r="R1592" s="174"/>
    </row>
    <row r="1593" spans="15:18" ht="11.25">
      <c r="O1593" s="22"/>
      <c r="Q1593" s="173"/>
      <c r="R1593" s="174"/>
    </row>
    <row r="1594" spans="15:18" ht="11.25">
      <c r="O1594" s="22"/>
      <c r="Q1594" s="173"/>
      <c r="R1594" s="174"/>
    </row>
    <row r="1595" spans="15:18" ht="11.25">
      <c r="O1595" s="22"/>
      <c r="Q1595" s="173"/>
      <c r="R1595" s="174"/>
    </row>
    <row r="1596" spans="15:18" ht="11.25">
      <c r="O1596" s="22"/>
      <c r="Q1596" s="173"/>
      <c r="R1596" s="174"/>
    </row>
    <row r="1597" spans="15:18" ht="11.25">
      <c r="O1597" s="22"/>
      <c r="Q1597" s="173"/>
      <c r="R1597" s="174"/>
    </row>
    <row r="1598" spans="15:18" ht="11.25">
      <c r="O1598" s="22"/>
      <c r="Q1598" s="173"/>
      <c r="R1598" s="174"/>
    </row>
    <row r="1599" spans="15:18" ht="11.25">
      <c r="O1599" s="22"/>
      <c r="Q1599" s="173"/>
      <c r="R1599" s="174"/>
    </row>
    <row r="1600" spans="15:18" ht="11.25">
      <c r="O1600" s="22"/>
      <c r="Q1600" s="173"/>
      <c r="R1600" s="174"/>
    </row>
    <row r="1601" spans="15:18" ht="11.25">
      <c r="O1601" s="22"/>
      <c r="Q1601" s="173"/>
      <c r="R1601" s="174"/>
    </row>
    <row r="1602" spans="15:18" ht="11.25">
      <c r="O1602" s="22"/>
      <c r="Q1602" s="173"/>
      <c r="R1602" s="174"/>
    </row>
    <row r="1603" spans="15:18" ht="11.25">
      <c r="O1603" s="22"/>
      <c r="Q1603" s="173"/>
      <c r="R1603" s="174"/>
    </row>
    <row r="1604" spans="15:18" ht="11.25">
      <c r="O1604" s="22"/>
      <c r="Q1604" s="173"/>
      <c r="R1604" s="174"/>
    </row>
    <row r="1605" spans="15:18" ht="11.25">
      <c r="O1605" s="22"/>
      <c r="Q1605" s="173"/>
      <c r="R1605" s="174"/>
    </row>
    <row r="1606" spans="15:18" ht="11.25">
      <c r="O1606" s="22"/>
      <c r="Q1606" s="173"/>
      <c r="R1606" s="174"/>
    </row>
    <row r="1607" spans="15:18" ht="11.25">
      <c r="O1607" s="22"/>
      <c r="Q1607" s="173"/>
      <c r="R1607" s="174"/>
    </row>
    <row r="1608" spans="15:18" ht="11.25">
      <c r="O1608" s="22"/>
      <c r="Q1608" s="173"/>
      <c r="R1608" s="174"/>
    </row>
    <row r="1609" spans="15:18" ht="11.25">
      <c r="O1609" s="22"/>
      <c r="Q1609" s="173"/>
      <c r="R1609" s="174"/>
    </row>
    <row r="1610" spans="15:18" ht="11.25">
      <c r="O1610" s="22"/>
      <c r="Q1610" s="173"/>
      <c r="R1610" s="174"/>
    </row>
    <row r="1611" spans="15:18" ht="11.25">
      <c r="O1611" s="22"/>
      <c r="Q1611" s="173"/>
      <c r="R1611" s="174"/>
    </row>
    <row r="1612" spans="15:18" ht="11.25">
      <c r="O1612" s="22"/>
      <c r="Q1612" s="173"/>
      <c r="R1612" s="174"/>
    </row>
    <row r="1613" spans="15:18" ht="11.25">
      <c r="O1613" s="22"/>
      <c r="Q1613" s="173"/>
      <c r="R1613" s="174"/>
    </row>
    <row r="1614" spans="15:18" ht="11.25">
      <c r="O1614" s="22"/>
      <c r="Q1614" s="173"/>
      <c r="R1614" s="174"/>
    </row>
    <row r="1615" spans="15:18" ht="11.25">
      <c r="O1615" s="22"/>
      <c r="Q1615" s="173"/>
      <c r="R1615" s="174"/>
    </row>
    <row r="1616" spans="15:18" ht="11.25">
      <c r="O1616" s="22"/>
      <c r="Q1616" s="173"/>
      <c r="R1616" s="174"/>
    </row>
    <row r="1617" spans="15:18" ht="11.25">
      <c r="O1617" s="22"/>
      <c r="Q1617" s="173"/>
      <c r="R1617" s="174"/>
    </row>
    <row r="1618" spans="15:18" ht="11.25">
      <c r="O1618" s="22"/>
      <c r="Q1618" s="173"/>
      <c r="R1618" s="174"/>
    </row>
    <row r="1619" spans="15:18" ht="11.25">
      <c r="O1619" s="22"/>
      <c r="Q1619" s="173"/>
      <c r="R1619" s="174"/>
    </row>
    <row r="1620" spans="15:18" ht="11.25">
      <c r="O1620" s="22"/>
      <c r="Q1620" s="173"/>
      <c r="R1620" s="174"/>
    </row>
    <row r="1621" spans="15:18" ht="11.25">
      <c r="O1621" s="22"/>
      <c r="Q1621" s="173"/>
      <c r="R1621" s="174"/>
    </row>
    <row r="1622" spans="15:18" ht="11.25">
      <c r="O1622" s="22"/>
      <c r="Q1622" s="173"/>
      <c r="R1622" s="174"/>
    </row>
    <row r="1623" spans="15:18" ht="11.25">
      <c r="O1623" s="22"/>
      <c r="Q1623" s="173"/>
      <c r="R1623" s="174"/>
    </row>
    <row r="1624" spans="15:18" ht="11.25">
      <c r="O1624" s="22"/>
      <c r="Q1624" s="173"/>
      <c r="R1624" s="174"/>
    </row>
    <row r="1625" spans="15:18" ht="11.25">
      <c r="O1625" s="22"/>
      <c r="Q1625" s="173"/>
      <c r="R1625" s="174"/>
    </row>
    <row r="1626" spans="15:18" ht="11.25">
      <c r="O1626" s="22"/>
      <c r="Q1626" s="173"/>
      <c r="R1626" s="174"/>
    </row>
    <row r="1627" spans="15:18" ht="11.25">
      <c r="O1627" s="22"/>
      <c r="Q1627" s="173"/>
      <c r="R1627" s="174"/>
    </row>
    <row r="1628" spans="15:18" ht="11.25">
      <c r="O1628" s="22"/>
      <c r="Q1628" s="173"/>
      <c r="R1628" s="174"/>
    </row>
    <row r="1629" spans="15:18" ht="11.25">
      <c r="O1629" s="22"/>
      <c r="Q1629" s="173"/>
      <c r="R1629" s="174"/>
    </row>
    <row r="1630" spans="15:18" ht="11.25">
      <c r="O1630" s="22"/>
      <c r="Q1630" s="173"/>
      <c r="R1630" s="174"/>
    </row>
    <row r="1631" spans="15:18" ht="11.25">
      <c r="O1631" s="22"/>
      <c r="Q1631" s="173"/>
      <c r="R1631" s="174"/>
    </row>
    <row r="1632" spans="15:18" ht="11.25">
      <c r="O1632" s="22"/>
      <c r="Q1632" s="173"/>
      <c r="R1632" s="174"/>
    </row>
    <row r="1633" spans="15:18" ht="11.25">
      <c r="O1633" s="22"/>
      <c r="Q1633" s="173"/>
      <c r="R1633" s="174"/>
    </row>
    <row r="1634" spans="15:18" ht="11.25">
      <c r="O1634" s="22"/>
      <c r="Q1634" s="173"/>
      <c r="R1634" s="174"/>
    </row>
    <row r="1635" spans="15:18" ht="11.25">
      <c r="O1635" s="22"/>
      <c r="Q1635" s="173"/>
      <c r="R1635" s="174"/>
    </row>
    <row r="1636" spans="15:18" ht="11.25">
      <c r="O1636" s="22"/>
      <c r="Q1636" s="173"/>
      <c r="R1636" s="174"/>
    </row>
    <row r="1637" spans="15:18" ht="11.25">
      <c r="O1637" s="22"/>
      <c r="Q1637" s="173"/>
      <c r="R1637" s="174"/>
    </row>
    <row r="1638" spans="15:18" ht="11.25">
      <c r="O1638" s="22"/>
      <c r="Q1638" s="173"/>
      <c r="R1638" s="174"/>
    </row>
    <row r="1639" spans="15:18" ht="11.25">
      <c r="O1639" s="22"/>
      <c r="Q1639" s="173"/>
      <c r="R1639" s="174"/>
    </row>
    <row r="1640" spans="15:18" ht="11.25">
      <c r="O1640" s="22"/>
      <c r="Q1640" s="173"/>
      <c r="R1640" s="174"/>
    </row>
    <row r="1641" spans="15:18" ht="11.25">
      <c r="O1641" s="22"/>
      <c r="Q1641" s="173"/>
      <c r="R1641" s="174"/>
    </row>
    <row r="1642" spans="15:18" ht="11.25">
      <c r="O1642" s="22"/>
      <c r="Q1642" s="173"/>
      <c r="R1642" s="174"/>
    </row>
    <row r="1643" spans="15:18" ht="11.25">
      <c r="O1643" s="22"/>
      <c r="Q1643" s="173"/>
      <c r="R1643" s="174"/>
    </row>
    <row r="1644" spans="15:18" ht="11.25">
      <c r="O1644" s="22"/>
      <c r="Q1644" s="173"/>
      <c r="R1644" s="174"/>
    </row>
    <row r="1645" spans="15:18" ht="11.25">
      <c r="O1645" s="22"/>
      <c r="Q1645" s="173"/>
      <c r="R1645" s="174"/>
    </row>
    <row r="1646" spans="15:18" ht="11.25">
      <c r="O1646" s="22"/>
      <c r="Q1646" s="173"/>
      <c r="R1646" s="174"/>
    </row>
    <row r="1647" spans="15:18" ht="11.25">
      <c r="O1647" s="22"/>
      <c r="Q1647" s="173"/>
      <c r="R1647" s="174"/>
    </row>
    <row r="1648" spans="15:18" ht="11.25">
      <c r="O1648" s="22"/>
      <c r="Q1648" s="173"/>
      <c r="R1648" s="174"/>
    </row>
    <row r="1649" spans="15:18" ht="11.25">
      <c r="O1649" s="22"/>
      <c r="Q1649" s="173"/>
      <c r="R1649" s="174"/>
    </row>
    <row r="1650" spans="15:18" ht="11.25">
      <c r="O1650" s="22"/>
      <c r="Q1650" s="173"/>
      <c r="R1650" s="174"/>
    </row>
    <row r="1651" spans="15:18" ht="11.25">
      <c r="O1651" s="22"/>
      <c r="Q1651" s="173"/>
      <c r="R1651" s="174"/>
    </row>
    <row r="1652" spans="15:18" ht="11.25">
      <c r="O1652" s="22"/>
      <c r="Q1652" s="173"/>
      <c r="R1652" s="174"/>
    </row>
    <row r="1653" spans="15:18" ht="11.25">
      <c r="O1653" s="22"/>
      <c r="Q1653" s="173"/>
      <c r="R1653" s="174"/>
    </row>
    <row r="1654" spans="15:18" ht="11.25">
      <c r="O1654" s="22"/>
      <c r="Q1654" s="173"/>
      <c r="R1654" s="174"/>
    </row>
    <row r="1655" spans="15:18" ht="11.25">
      <c r="O1655" s="22"/>
      <c r="Q1655" s="173"/>
      <c r="R1655" s="174"/>
    </row>
    <row r="1656" spans="15:18" ht="11.25">
      <c r="O1656" s="22"/>
      <c r="Q1656" s="173"/>
      <c r="R1656" s="174"/>
    </row>
    <row r="1657" spans="15:18" ht="11.25">
      <c r="O1657" s="22"/>
      <c r="Q1657" s="173"/>
      <c r="R1657" s="174"/>
    </row>
    <row r="1658" spans="15:18" ht="11.25">
      <c r="O1658" s="22"/>
      <c r="Q1658" s="173"/>
      <c r="R1658" s="174"/>
    </row>
    <row r="1659" spans="15:18" ht="11.25">
      <c r="O1659" s="22"/>
      <c r="Q1659" s="173"/>
      <c r="R1659" s="174"/>
    </row>
    <row r="1660" spans="15:18" ht="11.25">
      <c r="O1660" s="22"/>
      <c r="Q1660" s="173"/>
      <c r="R1660" s="174"/>
    </row>
    <row r="1661" spans="15:18" ht="11.25">
      <c r="O1661" s="22"/>
      <c r="Q1661" s="173"/>
      <c r="R1661" s="174"/>
    </row>
    <row r="1662" spans="15:18" ht="11.25">
      <c r="O1662" s="22"/>
      <c r="Q1662" s="173"/>
      <c r="R1662" s="174"/>
    </row>
    <row r="1663" spans="15:18" ht="11.25">
      <c r="O1663" s="22"/>
      <c r="Q1663" s="173"/>
      <c r="R1663" s="174"/>
    </row>
    <row r="1664" spans="15:18" ht="11.25">
      <c r="O1664" s="22"/>
      <c r="Q1664" s="173"/>
      <c r="R1664" s="174"/>
    </row>
    <row r="1665" spans="15:18" ht="11.25">
      <c r="O1665" s="22"/>
      <c r="Q1665" s="173"/>
      <c r="R1665" s="174"/>
    </row>
    <row r="1666" spans="15:18" ht="11.25">
      <c r="O1666" s="22"/>
      <c r="Q1666" s="173"/>
      <c r="R1666" s="174"/>
    </row>
    <row r="1667" spans="15:18" ht="11.25">
      <c r="O1667" s="22"/>
      <c r="Q1667" s="173"/>
      <c r="R1667" s="174"/>
    </row>
    <row r="1668" spans="15:18" ht="11.25">
      <c r="O1668" s="22"/>
      <c r="Q1668" s="173"/>
      <c r="R1668" s="174"/>
    </row>
    <row r="1669" spans="15:18" ht="11.25">
      <c r="O1669" s="22"/>
      <c r="Q1669" s="173"/>
      <c r="R1669" s="174"/>
    </row>
    <row r="1670" spans="15:18" ht="11.25">
      <c r="O1670" s="22"/>
      <c r="Q1670" s="173"/>
      <c r="R1670" s="174"/>
    </row>
    <row r="1671" spans="15:18" ht="11.25">
      <c r="O1671" s="22"/>
      <c r="Q1671" s="173"/>
      <c r="R1671" s="174"/>
    </row>
    <row r="1672" spans="15:18" ht="11.25">
      <c r="O1672" s="22"/>
      <c r="Q1672" s="173"/>
      <c r="R1672" s="174"/>
    </row>
    <row r="1673" spans="15:18" ht="11.25">
      <c r="O1673" s="22"/>
      <c r="Q1673" s="173"/>
      <c r="R1673" s="174"/>
    </row>
    <row r="1674" spans="15:18" ht="11.25">
      <c r="O1674" s="22"/>
      <c r="Q1674" s="173"/>
      <c r="R1674" s="174"/>
    </row>
    <row r="1675" spans="15:18" ht="11.25">
      <c r="O1675" s="22"/>
      <c r="Q1675" s="173"/>
      <c r="R1675" s="174"/>
    </row>
    <row r="1676" spans="15:18" ht="11.25">
      <c r="O1676" s="22"/>
      <c r="Q1676" s="173"/>
      <c r="R1676" s="174"/>
    </row>
    <row r="1677" spans="15:18" ht="11.25">
      <c r="O1677" s="22"/>
      <c r="Q1677" s="173"/>
      <c r="R1677" s="174"/>
    </row>
    <row r="1678" spans="15:18" ht="11.25">
      <c r="O1678" s="22"/>
      <c r="Q1678" s="173"/>
      <c r="R1678" s="174"/>
    </row>
    <row r="1679" spans="15:18" ht="11.25">
      <c r="O1679" s="22"/>
      <c r="Q1679" s="173"/>
      <c r="R1679" s="174"/>
    </row>
    <row r="1680" spans="15:18" ht="11.25">
      <c r="O1680" s="22"/>
      <c r="Q1680" s="173"/>
      <c r="R1680" s="174"/>
    </row>
    <row r="1681" spans="15:18" ht="11.25">
      <c r="O1681" s="22"/>
      <c r="Q1681" s="173"/>
      <c r="R1681" s="174"/>
    </row>
    <row r="1682" spans="15:18" ht="11.25">
      <c r="O1682" s="22"/>
      <c r="Q1682" s="173"/>
      <c r="R1682" s="174"/>
    </row>
    <row r="1683" spans="15:18" ht="11.25">
      <c r="O1683" s="22"/>
      <c r="Q1683" s="173"/>
      <c r="R1683" s="174"/>
    </row>
    <row r="1684" spans="15:18" ht="11.25">
      <c r="O1684" s="22"/>
      <c r="Q1684" s="173"/>
      <c r="R1684" s="174"/>
    </row>
    <row r="1685" spans="15:18" ht="11.25">
      <c r="O1685" s="22"/>
      <c r="Q1685" s="173"/>
      <c r="R1685" s="174"/>
    </row>
    <row r="1686" spans="15:18" ht="11.25">
      <c r="O1686" s="22"/>
      <c r="Q1686" s="173"/>
      <c r="R1686" s="174"/>
    </row>
    <row r="1687" spans="15:18" ht="11.25">
      <c r="O1687" s="22"/>
      <c r="Q1687" s="173"/>
      <c r="R1687" s="174"/>
    </row>
    <row r="1688" spans="15:18" ht="11.25">
      <c r="O1688" s="22"/>
      <c r="Q1688" s="173"/>
      <c r="R1688" s="174"/>
    </row>
    <row r="1689" spans="15:18" ht="11.25">
      <c r="O1689" s="22"/>
      <c r="Q1689" s="173"/>
      <c r="R1689" s="174"/>
    </row>
    <row r="1690" spans="15:18" ht="11.25">
      <c r="O1690" s="22"/>
      <c r="Q1690" s="173"/>
      <c r="R1690" s="174"/>
    </row>
    <row r="1691" spans="15:18" ht="11.25">
      <c r="O1691" s="22"/>
      <c r="Q1691" s="173"/>
      <c r="R1691" s="174"/>
    </row>
    <row r="1692" spans="15:18" ht="11.25">
      <c r="O1692" s="22"/>
      <c r="Q1692" s="173"/>
      <c r="R1692" s="174"/>
    </row>
    <row r="1693" spans="15:18" ht="11.25">
      <c r="O1693" s="22"/>
      <c r="Q1693" s="173"/>
      <c r="R1693" s="174"/>
    </row>
    <row r="1694" spans="15:18" ht="11.25">
      <c r="O1694" s="22"/>
      <c r="Q1694" s="173"/>
      <c r="R1694" s="174"/>
    </row>
    <row r="1695" spans="15:18" ht="11.25">
      <c r="O1695" s="22"/>
      <c r="Q1695" s="173"/>
      <c r="R1695" s="174"/>
    </row>
    <row r="1696" spans="15:18" ht="11.25">
      <c r="O1696" s="22"/>
      <c r="Q1696" s="173"/>
      <c r="R1696" s="174"/>
    </row>
    <row r="1697" spans="15:18" ht="11.25">
      <c r="O1697" s="22"/>
      <c r="Q1697" s="173"/>
      <c r="R1697" s="174"/>
    </row>
    <row r="1698" spans="15:18" ht="11.25">
      <c r="O1698" s="22"/>
      <c r="Q1698" s="173"/>
      <c r="R1698" s="174"/>
    </row>
    <row r="1699" spans="15:18" ht="11.25">
      <c r="O1699" s="22"/>
      <c r="Q1699" s="173"/>
      <c r="R1699" s="174"/>
    </row>
    <row r="1700" spans="15:18" ht="11.25">
      <c r="O1700" s="22"/>
      <c r="Q1700" s="173"/>
      <c r="R1700" s="174"/>
    </row>
    <row r="1701" spans="15:18" ht="11.25">
      <c r="O1701" s="22"/>
      <c r="Q1701" s="173"/>
      <c r="R1701" s="174"/>
    </row>
    <row r="1702" spans="15:18" ht="11.25">
      <c r="O1702" s="22"/>
      <c r="Q1702" s="173"/>
      <c r="R1702" s="174"/>
    </row>
    <row r="1703" spans="15:18" ht="11.25">
      <c r="O1703" s="22"/>
      <c r="Q1703" s="173"/>
      <c r="R1703" s="174"/>
    </row>
    <row r="1704" spans="15:18" ht="11.25">
      <c r="O1704" s="22"/>
      <c r="Q1704" s="173"/>
      <c r="R1704" s="174"/>
    </row>
    <row r="1705" spans="15:18" ht="11.25">
      <c r="O1705" s="22"/>
      <c r="Q1705" s="173"/>
      <c r="R1705" s="174"/>
    </row>
    <row r="1706" spans="15:18" ht="11.25">
      <c r="O1706" s="22"/>
      <c r="Q1706" s="173"/>
      <c r="R1706" s="174"/>
    </row>
    <row r="1707" spans="15:18" ht="11.25">
      <c r="O1707" s="22"/>
      <c r="Q1707" s="173"/>
      <c r="R1707" s="174"/>
    </row>
    <row r="1708" spans="15:18" ht="11.25">
      <c r="O1708" s="22"/>
      <c r="Q1708" s="173"/>
      <c r="R1708" s="174"/>
    </row>
    <row r="1709" spans="15:18" ht="11.25">
      <c r="O1709" s="22"/>
      <c r="Q1709" s="173"/>
      <c r="R1709" s="174"/>
    </row>
    <row r="1710" spans="15:18" ht="11.25">
      <c r="O1710" s="22"/>
      <c r="Q1710" s="173"/>
      <c r="R1710" s="174"/>
    </row>
    <row r="1711" spans="15:18" ht="11.25">
      <c r="O1711" s="22"/>
      <c r="Q1711" s="173"/>
      <c r="R1711" s="174"/>
    </row>
    <row r="1712" spans="15:18" ht="11.25">
      <c r="O1712" s="22"/>
      <c r="Q1712" s="173"/>
      <c r="R1712" s="174"/>
    </row>
    <row r="1713" spans="15:18" ht="11.25">
      <c r="O1713" s="22"/>
      <c r="Q1713" s="173"/>
      <c r="R1713" s="174"/>
    </row>
    <row r="1714" spans="15:18" ht="11.25">
      <c r="O1714" s="22"/>
      <c r="Q1714" s="173"/>
      <c r="R1714" s="174"/>
    </row>
    <row r="1715" spans="15:18" ht="11.25">
      <c r="O1715" s="22"/>
      <c r="Q1715" s="173"/>
      <c r="R1715" s="174"/>
    </row>
    <row r="1716" spans="15:18" ht="11.25">
      <c r="O1716" s="22"/>
      <c r="Q1716" s="173"/>
      <c r="R1716" s="174"/>
    </row>
    <row r="1717" spans="15:18" ht="11.25">
      <c r="O1717" s="22"/>
      <c r="Q1717" s="173"/>
      <c r="R1717" s="174"/>
    </row>
    <row r="1718" spans="15:18" ht="11.25">
      <c r="O1718" s="22"/>
      <c r="Q1718" s="173"/>
      <c r="R1718" s="174"/>
    </row>
    <row r="1719" spans="15:18" ht="11.25">
      <c r="O1719" s="22"/>
      <c r="Q1719" s="173"/>
      <c r="R1719" s="174"/>
    </row>
    <row r="1720" spans="15:18" ht="11.25">
      <c r="O1720" s="22"/>
      <c r="Q1720" s="173"/>
      <c r="R1720" s="174"/>
    </row>
    <row r="1721" spans="15:18" ht="11.25">
      <c r="O1721" s="22"/>
      <c r="Q1721" s="173"/>
      <c r="R1721" s="174"/>
    </row>
    <row r="1722" spans="15:18" ht="11.25">
      <c r="O1722" s="22"/>
      <c r="Q1722" s="173"/>
      <c r="R1722" s="174"/>
    </row>
    <row r="1723" spans="15:18" ht="11.25">
      <c r="O1723" s="22"/>
      <c r="Q1723" s="173"/>
      <c r="R1723" s="174"/>
    </row>
    <row r="1724" spans="15:18" ht="11.25">
      <c r="O1724" s="22"/>
      <c r="Q1724" s="173"/>
      <c r="R1724" s="174"/>
    </row>
    <row r="1725" spans="15:18" ht="11.25">
      <c r="O1725" s="22"/>
      <c r="Q1725" s="173"/>
      <c r="R1725" s="174"/>
    </row>
    <row r="1726" spans="15:18" ht="11.25">
      <c r="O1726" s="22"/>
      <c r="Q1726" s="173"/>
      <c r="R1726" s="174"/>
    </row>
    <row r="1727" spans="15:18" ht="11.25">
      <c r="O1727" s="22"/>
      <c r="Q1727" s="173"/>
      <c r="R1727" s="174"/>
    </row>
    <row r="1728" spans="15:18" ht="11.25">
      <c r="O1728" s="22"/>
      <c r="Q1728" s="173"/>
      <c r="R1728" s="174"/>
    </row>
    <row r="1729" spans="15:18" ht="11.25">
      <c r="O1729" s="22"/>
      <c r="Q1729" s="173"/>
      <c r="R1729" s="174"/>
    </row>
    <row r="1730" spans="15:18" ht="11.25">
      <c r="O1730" s="22"/>
      <c r="Q1730" s="173"/>
      <c r="R1730" s="174"/>
    </row>
    <row r="1731" spans="15:18" ht="11.25">
      <c r="O1731" s="22"/>
      <c r="Q1731" s="173"/>
      <c r="R1731" s="174"/>
    </row>
    <row r="1732" spans="15:18" ht="11.25">
      <c r="O1732" s="22"/>
      <c r="Q1732" s="173"/>
      <c r="R1732" s="174"/>
    </row>
    <row r="1733" spans="15:18" ht="11.25">
      <c r="O1733" s="22"/>
      <c r="Q1733" s="173"/>
      <c r="R1733" s="174"/>
    </row>
    <row r="1734" spans="15:18" ht="11.25">
      <c r="O1734" s="22"/>
      <c r="Q1734" s="173"/>
      <c r="R1734" s="174"/>
    </row>
    <row r="1735" spans="15:18" ht="11.25">
      <c r="O1735" s="22"/>
      <c r="Q1735" s="173"/>
      <c r="R1735" s="174"/>
    </row>
    <row r="1736" spans="15:18" ht="11.25">
      <c r="O1736" s="22"/>
      <c r="Q1736" s="173"/>
      <c r="R1736" s="174"/>
    </row>
    <row r="1737" spans="15:18" ht="11.25">
      <c r="O1737" s="22"/>
      <c r="Q1737" s="173"/>
      <c r="R1737" s="174"/>
    </row>
    <row r="1738" spans="15:18" ht="11.25">
      <c r="O1738" s="22"/>
      <c r="Q1738" s="173"/>
      <c r="R1738" s="174"/>
    </row>
    <row r="1739" spans="15:18" ht="11.25">
      <c r="O1739" s="22"/>
      <c r="Q1739" s="173"/>
      <c r="R1739" s="174"/>
    </row>
    <row r="1740" spans="15:18" ht="11.25">
      <c r="O1740" s="22"/>
      <c r="Q1740" s="173"/>
      <c r="R1740" s="174"/>
    </row>
    <row r="1741" spans="15:18" ht="11.25">
      <c r="O1741" s="22"/>
      <c r="Q1741" s="173"/>
      <c r="R1741" s="174"/>
    </row>
    <row r="1742" spans="15:18" ht="11.25">
      <c r="O1742" s="22"/>
      <c r="Q1742" s="173"/>
      <c r="R1742" s="174"/>
    </row>
    <row r="1743" spans="15:18" ht="11.25">
      <c r="O1743" s="22"/>
      <c r="Q1743" s="173"/>
      <c r="R1743" s="174"/>
    </row>
    <row r="1744" spans="15:18" ht="11.25">
      <c r="O1744" s="22"/>
      <c r="Q1744" s="173"/>
      <c r="R1744" s="174"/>
    </row>
    <row r="1745" spans="15:18" ht="11.25">
      <c r="O1745" s="22"/>
      <c r="Q1745" s="173"/>
      <c r="R1745" s="174"/>
    </row>
    <row r="1746" spans="15:18" ht="11.25">
      <c r="O1746" s="22"/>
      <c r="Q1746" s="173"/>
      <c r="R1746" s="174"/>
    </row>
    <row r="1747" spans="15:18" ht="11.25">
      <c r="O1747" s="22"/>
      <c r="Q1747" s="173"/>
      <c r="R1747" s="174"/>
    </row>
    <row r="1748" spans="15:18" ht="11.25">
      <c r="O1748" s="22"/>
      <c r="Q1748" s="173"/>
      <c r="R1748" s="174"/>
    </row>
    <row r="1749" spans="15:18" ht="11.25">
      <c r="O1749" s="22"/>
      <c r="Q1749" s="173"/>
      <c r="R1749" s="174"/>
    </row>
    <row r="1750" spans="15:18" ht="11.25">
      <c r="O1750" s="22"/>
      <c r="Q1750" s="173"/>
      <c r="R1750" s="174"/>
    </row>
    <row r="1751" spans="15:18" ht="11.25">
      <c r="O1751" s="22"/>
      <c r="Q1751" s="173"/>
      <c r="R1751" s="174"/>
    </row>
    <row r="1752" spans="15:18" ht="11.25">
      <c r="O1752" s="22"/>
      <c r="Q1752" s="173"/>
      <c r="R1752" s="174"/>
    </row>
    <row r="1753" spans="15:18" ht="11.25">
      <c r="O1753" s="22"/>
      <c r="Q1753" s="173"/>
      <c r="R1753" s="174"/>
    </row>
    <row r="1754" spans="15:18" ht="11.25">
      <c r="O1754" s="22"/>
      <c r="Q1754" s="173"/>
      <c r="R1754" s="174"/>
    </row>
    <row r="1755" spans="15:18" ht="11.25">
      <c r="O1755" s="22"/>
      <c r="Q1755" s="173"/>
      <c r="R1755" s="174"/>
    </row>
    <row r="1756" spans="15:18" ht="11.25">
      <c r="O1756" s="22"/>
      <c r="Q1756" s="173"/>
      <c r="R1756" s="174"/>
    </row>
    <row r="1757" spans="15:18" ht="11.25">
      <c r="O1757" s="22"/>
      <c r="Q1757" s="173"/>
      <c r="R1757" s="174"/>
    </row>
    <row r="1758" spans="15:18" ht="11.25">
      <c r="O1758" s="22"/>
      <c r="Q1758" s="173"/>
      <c r="R1758" s="174"/>
    </row>
    <row r="1759" spans="15:18" ht="11.25">
      <c r="O1759" s="22"/>
      <c r="Q1759" s="173"/>
      <c r="R1759" s="174"/>
    </row>
    <row r="1760" spans="15:18" ht="11.25">
      <c r="O1760" s="22"/>
      <c r="Q1760" s="173"/>
      <c r="R1760" s="174"/>
    </row>
    <row r="1761" spans="15:18" ht="11.25">
      <c r="O1761" s="22"/>
      <c r="Q1761" s="173"/>
      <c r="R1761" s="174"/>
    </row>
    <row r="1762" spans="15:18" ht="11.25">
      <c r="O1762" s="22"/>
      <c r="Q1762" s="173"/>
      <c r="R1762" s="174"/>
    </row>
    <row r="1763" spans="15:18" ht="11.25">
      <c r="O1763" s="22"/>
      <c r="Q1763" s="173"/>
      <c r="R1763" s="174"/>
    </row>
    <row r="1764" spans="15:18" ht="11.25">
      <c r="O1764" s="22"/>
      <c r="Q1764" s="173"/>
      <c r="R1764" s="174"/>
    </row>
    <row r="1765" spans="15:18" ht="11.25">
      <c r="O1765" s="22"/>
      <c r="Q1765" s="173"/>
      <c r="R1765" s="174"/>
    </row>
    <row r="1766" spans="15:18" ht="11.25">
      <c r="O1766" s="22"/>
      <c r="Q1766" s="173"/>
      <c r="R1766" s="174"/>
    </row>
    <row r="1767" spans="15:18" ht="11.25">
      <c r="O1767" s="22"/>
      <c r="Q1767" s="173"/>
      <c r="R1767" s="174"/>
    </row>
    <row r="1768" spans="15:18" ht="11.25">
      <c r="O1768" s="22"/>
      <c r="Q1768" s="173"/>
      <c r="R1768" s="174"/>
    </row>
    <row r="1769" spans="15:18" ht="11.25">
      <c r="O1769" s="22"/>
      <c r="Q1769" s="173"/>
      <c r="R1769" s="174"/>
    </row>
    <row r="1770" spans="15:18" ht="11.25">
      <c r="O1770" s="22"/>
      <c r="Q1770" s="173"/>
      <c r="R1770" s="174"/>
    </row>
    <row r="1771" spans="15:18" ht="11.25">
      <c r="O1771" s="22"/>
      <c r="Q1771" s="173"/>
      <c r="R1771" s="174"/>
    </row>
    <row r="1772" spans="15:18" ht="11.25">
      <c r="O1772" s="22"/>
      <c r="Q1772" s="173"/>
      <c r="R1772" s="174"/>
    </row>
    <row r="1773" spans="15:18" ht="11.25">
      <c r="O1773" s="22"/>
      <c r="Q1773" s="173"/>
      <c r="R1773" s="174"/>
    </row>
    <row r="1774" spans="15:18" ht="11.25">
      <c r="O1774" s="22"/>
      <c r="Q1774" s="173"/>
      <c r="R1774" s="174"/>
    </row>
    <row r="1775" spans="15:18" ht="11.25">
      <c r="O1775" s="22"/>
      <c r="Q1775" s="173"/>
      <c r="R1775" s="174"/>
    </row>
    <row r="1776" spans="15:18" ht="11.25">
      <c r="O1776" s="22"/>
      <c r="Q1776" s="173"/>
      <c r="R1776" s="174"/>
    </row>
    <row r="1777" spans="15:18" ht="11.25">
      <c r="O1777" s="22"/>
      <c r="Q1777" s="173"/>
      <c r="R1777" s="174"/>
    </row>
    <row r="1778" spans="15:18" ht="11.25">
      <c r="O1778" s="22"/>
      <c r="Q1778" s="173"/>
      <c r="R1778" s="174"/>
    </row>
    <row r="1779" spans="15:18" ht="11.25">
      <c r="O1779" s="22"/>
      <c r="Q1779" s="173"/>
      <c r="R1779" s="174"/>
    </row>
    <row r="1780" spans="15:18" ht="11.25">
      <c r="O1780" s="22"/>
      <c r="Q1780" s="173"/>
      <c r="R1780" s="174"/>
    </row>
    <row r="1781" spans="15:18" ht="11.25">
      <c r="O1781" s="22"/>
      <c r="Q1781" s="173"/>
      <c r="R1781" s="174"/>
    </row>
    <row r="1782" spans="15:18" ht="11.25">
      <c r="O1782" s="22"/>
      <c r="Q1782" s="173"/>
      <c r="R1782" s="174"/>
    </row>
    <row r="1783" spans="15:18" ht="11.25">
      <c r="O1783" s="22"/>
      <c r="Q1783" s="173"/>
      <c r="R1783" s="174"/>
    </row>
    <row r="1784" spans="15:18" ht="11.25">
      <c r="O1784" s="22"/>
      <c r="Q1784" s="173"/>
      <c r="R1784" s="174"/>
    </row>
    <row r="1785" spans="15:18" ht="11.25">
      <c r="O1785" s="22"/>
      <c r="Q1785" s="173"/>
      <c r="R1785" s="174"/>
    </row>
    <row r="1786" spans="15:18" ht="11.25">
      <c r="O1786" s="22"/>
      <c r="Q1786" s="173"/>
      <c r="R1786" s="174"/>
    </row>
    <row r="1787" spans="15:18" ht="11.25">
      <c r="O1787" s="22"/>
      <c r="Q1787" s="173"/>
      <c r="R1787" s="174"/>
    </row>
    <row r="1788" spans="15:18" ht="11.25">
      <c r="O1788" s="22"/>
      <c r="Q1788" s="173"/>
      <c r="R1788" s="174"/>
    </row>
    <row r="1789" spans="15:18" ht="11.25">
      <c r="O1789" s="22"/>
      <c r="Q1789" s="173"/>
      <c r="R1789" s="174"/>
    </row>
    <row r="1790" spans="15:18" ht="11.25">
      <c r="O1790" s="22"/>
      <c r="Q1790" s="173"/>
      <c r="R1790" s="174"/>
    </row>
    <row r="1791" spans="15:18" ht="11.25">
      <c r="O1791" s="22"/>
      <c r="Q1791" s="173"/>
      <c r="R1791" s="174"/>
    </row>
    <row r="1792" spans="15:18" ht="11.25">
      <c r="O1792" s="22"/>
      <c r="Q1792" s="173"/>
      <c r="R1792" s="174"/>
    </row>
    <row r="1793" spans="15:18" ht="11.25">
      <c r="O1793" s="22"/>
      <c r="Q1793" s="173"/>
      <c r="R1793" s="174"/>
    </row>
    <row r="1794" spans="15:18" ht="11.25">
      <c r="O1794" s="22"/>
      <c r="Q1794" s="173"/>
      <c r="R1794" s="174"/>
    </row>
    <row r="1795" spans="15:18" ht="11.25">
      <c r="O1795" s="22"/>
      <c r="Q1795" s="173"/>
      <c r="R1795" s="174"/>
    </row>
    <row r="1796" spans="15:18" ht="11.25">
      <c r="O1796" s="22"/>
      <c r="Q1796" s="173"/>
      <c r="R1796" s="174"/>
    </row>
    <row r="1797" spans="15:18" ht="11.25">
      <c r="O1797" s="22"/>
      <c r="Q1797" s="173"/>
      <c r="R1797" s="174"/>
    </row>
    <row r="1798" spans="15:18" ht="11.25">
      <c r="O1798" s="22"/>
      <c r="Q1798" s="173"/>
      <c r="R1798" s="174"/>
    </row>
    <row r="1799" spans="15:18" ht="11.25">
      <c r="O1799" s="22"/>
      <c r="Q1799" s="173"/>
      <c r="R1799" s="174"/>
    </row>
    <row r="1800" spans="15:18" ht="11.25">
      <c r="O1800" s="22"/>
      <c r="Q1800" s="173"/>
      <c r="R1800" s="174"/>
    </row>
    <row r="1801" spans="15:18" ht="11.25">
      <c r="O1801" s="22"/>
      <c r="Q1801" s="173"/>
      <c r="R1801" s="174"/>
    </row>
    <row r="1802" spans="15:18" ht="11.25">
      <c r="O1802" s="22"/>
      <c r="Q1802" s="173"/>
      <c r="R1802" s="174"/>
    </row>
    <row r="1803" spans="15:18" ht="11.25">
      <c r="O1803" s="22"/>
      <c r="Q1803" s="173"/>
      <c r="R1803" s="174"/>
    </row>
    <row r="1804" spans="15:18" ht="11.25">
      <c r="O1804" s="22"/>
      <c r="Q1804" s="173"/>
      <c r="R1804" s="174"/>
    </row>
    <row r="1805" spans="15:18" ht="11.25">
      <c r="O1805" s="22"/>
      <c r="Q1805" s="173"/>
      <c r="R1805" s="174"/>
    </row>
    <row r="1806" spans="15:18" ht="11.25">
      <c r="O1806" s="22"/>
      <c r="Q1806" s="173"/>
      <c r="R1806" s="174"/>
    </row>
    <row r="1807" spans="15:18" ht="11.25">
      <c r="O1807" s="22"/>
      <c r="Q1807" s="173"/>
      <c r="R1807" s="174"/>
    </row>
    <row r="1808" spans="15:18" ht="11.25">
      <c r="O1808" s="22"/>
      <c r="Q1808" s="173"/>
      <c r="R1808" s="174"/>
    </row>
    <row r="1809" spans="15:18" ht="11.25">
      <c r="O1809" s="22"/>
      <c r="Q1809" s="173"/>
      <c r="R1809" s="174"/>
    </row>
    <row r="1810" spans="15:18" ht="11.25">
      <c r="O1810" s="22"/>
      <c r="Q1810" s="173"/>
      <c r="R1810" s="174"/>
    </row>
    <row r="1811" spans="15:18" ht="11.25">
      <c r="O1811" s="22"/>
      <c r="Q1811" s="173"/>
      <c r="R1811" s="174"/>
    </row>
    <row r="1812" spans="15:18" ht="11.25">
      <c r="O1812" s="22"/>
      <c r="Q1812" s="173"/>
      <c r="R1812" s="174"/>
    </row>
    <row r="1813" spans="15:18" ht="11.25">
      <c r="O1813" s="22"/>
      <c r="Q1813" s="173"/>
      <c r="R1813" s="174"/>
    </row>
    <row r="1814" spans="15:18" ht="11.25">
      <c r="O1814" s="22"/>
      <c r="Q1814" s="173"/>
      <c r="R1814" s="174"/>
    </row>
    <row r="1815" spans="15:18" ht="11.25">
      <c r="O1815" s="22"/>
      <c r="Q1815" s="173"/>
      <c r="R1815" s="174"/>
    </row>
    <row r="1816" spans="15:18" ht="11.25">
      <c r="O1816" s="22"/>
      <c r="Q1816" s="173"/>
      <c r="R1816" s="174"/>
    </row>
    <row r="1817" spans="15:18" ht="11.25">
      <c r="O1817" s="22"/>
      <c r="Q1817" s="173"/>
      <c r="R1817" s="174"/>
    </row>
    <row r="1818" spans="15:18" ht="11.25">
      <c r="O1818" s="22"/>
      <c r="Q1818" s="173"/>
      <c r="R1818" s="174"/>
    </row>
    <row r="1819" spans="15:18" ht="11.25">
      <c r="O1819" s="22"/>
      <c r="Q1819" s="173"/>
      <c r="R1819" s="174"/>
    </row>
    <row r="1820" spans="15:18" ht="11.25">
      <c r="O1820" s="22"/>
      <c r="Q1820" s="173"/>
      <c r="R1820" s="174"/>
    </row>
    <row r="1821" spans="15:18" ht="11.25">
      <c r="O1821" s="22"/>
      <c r="Q1821" s="173"/>
      <c r="R1821" s="174"/>
    </row>
    <row r="1822" spans="15:18" ht="11.25">
      <c r="O1822" s="22"/>
      <c r="Q1822" s="173"/>
      <c r="R1822" s="174"/>
    </row>
    <row r="1823" spans="15:18" ht="11.25">
      <c r="O1823" s="22"/>
      <c r="Q1823" s="173"/>
      <c r="R1823" s="174"/>
    </row>
    <row r="1824" spans="15:18" ht="11.25">
      <c r="O1824" s="22"/>
      <c r="Q1824" s="173"/>
      <c r="R1824" s="174"/>
    </row>
    <row r="1825" spans="15:18" ht="11.25">
      <c r="O1825" s="22"/>
      <c r="Q1825" s="173"/>
      <c r="R1825" s="174"/>
    </row>
    <row r="1826" spans="15:18" ht="11.25">
      <c r="O1826" s="22"/>
      <c r="Q1826" s="173"/>
      <c r="R1826" s="174"/>
    </row>
    <row r="1827" spans="15:18" ht="11.25">
      <c r="O1827" s="22"/>
      <c r="Q1827" s="173"/>
      <c r="R1827" s="174"/>
    </row>
    <row r="1828" spans="15:18" ht="11.25">
      <c r="O1828" s="22"/>
      <c r="Q1828" s="173"/>
      <c r="R1828" s="174"/>
    </row>
    <row r="1829" spans="15:18" ht="11.25">
      <c r="O1829" s="22"/>
      <c r="Q1829" s="173"/>
      <c r="R1829" s="174"/>
    </row>
    <row r="1830" spans="15:18" ht="11.25">
      <c r="O1830" s="22"/>
      <c r="Q1830" s="173"/>
      <c r="R1830" s="174"/>
    </row>
    <row r="1831" spans="15:18" ht="11.25">
      <c r="O1831" s="22"/>
      <c r="Q1831" s="173"/>
      <c r="R1831" s="174"/>
    </row>
    <row r="1832" spans="15:18" ht="11.25">
      <c r="O1832" s="22"/>
      <c r="Q1832" s="173"/>
      <c r="R1832" s="174"/>
    </row>
    <row r="1833" spans="15:18" ht="11.25">
      <c r="O1833" s="22"/>
      <c r="Q1833" s="173"/>
      <c r="R1833" s="174"/>
    </row>
    <row r="1834" spans="15:18" ht="11.25">
      <c r="O1834" s="22"/>
      <c r="Q1834" s="173"/>
      <c r="R1834" s="174"/>
    </row>
    <row r="1835" spans="15:18" ht="11.25">
      <c r="O1835" s="22"/>
      <c r="Q1835" s="173"/>
      <c r="R1835" s="174"/>
    </row>
    <row r="1836" spans="15:18" ht="11.25">
      <c r="O1836" s="22"/>
      <c r="Q1836" s="173"/>
      <c r="R1836" s="174"/>
    </row>
    <row r="1837" spans="15:18" ht="11.25">
      <c r="O1837" s="22"/>
      <c r="Q1837" s="173"/>
      <c r="R1837" s="174"/>
    </row>
    <row r="1838" spans="15:18" ht="11.25">
      <c r="O1838" s="22"/>
      <c r="Q1838" s="173"/>
      <c r="R1838" s="174"/>
    </row>
    <row r="1839" spans="15:18" ht="11.25">
      <c r="O1839" s="22"/>
      <c r="Q1839" s="173"/>
      <c r="R1839" s="174"/>
    </row>
    <row r="1840" spans="15:18" ht="11.25">
      <c r="O1840" s="22"/>
      <c r="Q1840" s="173"/>
      <c r="R1840" s="174"/>
    </row>
    <row r="1841" spans="15:18" ht="11.25">
      <c r="O1841" s="22"/>
      <c r="Q1841" s="173"/>
      <c r="R1841" s="174"/>
    </row>
    <row r="1842" spans="15:18" ht="11.25">
      <c r="O1842" s="22"/>
      <c r="Q1842" s="173"/>
      <c r="R1842" s="174"/>
    </row>
    <row r="1843" spans="15:18" ht="11.25">
      <c r="O1843" s="22"/>
      <c r="Q1843" s="173"/>
      <c r="R1843" s="174"/>
    </row>
    <row r="1844" spans="15:18" ht="11.25">
      <c r="O1844" s="22"/>
      <c r="Q1844" s="173"/>
      <c r="R1844" s="174"/>
    </row>
    <row r="1845" spans="15:18" ht="11.25">
      <c r="O1845" s="22"/>
      <c r="Q1845" s="173"/>
      <c r="R1845" s="174"/>
    </row>
    <row r="1846" spans="15:18" ht="11.25">
      <c r="O1846" s="22"/>
      <c r="Q1846" s="173"/>
      <c r="R1846" s="174"/>
    </row>
    <row r="1847" spans="15:18" ht="11.25">
      <c r="O1847" s="22"/>
      <c r="Q1847" s="173"/>
      <c r="R1847" s="174"/>
    </row>
    <row r="1848" spans="15:18" ht="11.25">
      <c r="O1848" s="22"/>
      <c r="Q1848" s="173"/>
      <c r="R1848" s="174"/>
    </row>
    <row r="1849" spans="15:18" ht="11.25">
      <c r="O1849" s="22"/>
      <c r="Q1849" s="173"/>
      <c r="R1849" s="174"/>
    </row>
    <row r="1850" spans="15:18" ht="11.25">
      <c r="O1850" s="22"/>
      <c r="Q1850" s="173"/>
      <c r="R1850" s="174"/>
    </row>
    <row r="1851" spans="15:18" ht="11.25">
      <c r="O1851" s="22"/>
      <c r="Q1851" s="173"/>
      <c r="R1851" s="174"/>
    </row>
    <row r="1852" spans="15:18" ht="11.25">
      <c r="O1852" s="22"/>
      <c r="Q1852" s="173"/>
      <c r="R1852" s="174"/>
    </row>
    <row r="1853" spans="15:18" ht="11.25">
      <c r="O1853" s="22"/>
      <c r="Q1853" s="173"/>
      <c r="R1853" s="174"/>
    </row>
    <row r="1854" spans="15:18" ht="11.25">
      <c r="O1854" s="22"/>
      <c r="Q1854" s="173"/>
      <c r="R1854" s="174"/>
    </row>
    <row r="1855" spans="15:18" ht="11.25">
      <c r="O1855" s="22"/>
      <c r="Q1855" s="173"/>
      <c r="R1855" s="174"/>
    </row>
    <row r="1856" spans="15:18" ht="11.25">
      <c r="O1856" s="22"/>
      <c r="Q1856" s="173"/>
      <c r="R1856" s="174"/>
    </row>
    <row r="1857" spans="15:18" ht="11.25">
      <c r="O1857" s="22"/>
      <c r="Q1857" s="173"/>
      <c r="R1857" s="174"/>
    </row>
    <row r="1858" spans="15:18" ht="11.25">
      <c r="O1858" s="22"/>
      <c r="Q1858" s="173"/>
      <c r="R1858" s="174"/>
    </row>
    <row r="1859" spans="15:18" ht="11.25">
      <c r="O1859" s="22"/>
      <c r="Q1859" s="173"/>
      <c r="R1859" s="174"/>
    </row>
    <row r="1860" spans="15:18" ht="11.25">
      <c r="O1860" s="22"/>
      <c r="Q1860" s="173"/>
      <c r="R1860" s="174"/>
    </row>
    <row r="1861" spans="15:18" ht="11.25">
      <c r="O1861" s="22"/>
      <c r="Q1861" s="173"/>
      <c r="R1861" s="174"/>
    </row>
    <row r="1862" spans="15:18" ht="11.25">
      <c r="O1862" s="22"/>
      <c r="Q1862" s="173"/>
      <c r="R1862" s="174"/>
    </row>
    <row r="1863" spans="15:18" ht="11.25">
      <c r="O1863" s="22"/>
      <c r="Q1863" s="173"/>
      <c r="R1863" s="174"/>
    </row>
    <row r="1864" spans="15:18" ht="11.25">
      <c r="O1864" s="22"/>
      <c r="Q1864" s="173"/>
      <c r="R1864" s="174"/>
    </row>
    <row r="1865" spans="15:18" ht="11.25">
      <c r="O1865" s="22"/>
      <c r="Q1865" s="173"/>
      <c r="R1865" s="174"/>
    </row>
    <row r="1866" spans="15:18" ht="11.25">
      <c r="O1866" s="22"/>
      <c r="Q1866" s="173"/>
      <c r="R1866" s="174"/>
    </row>
    <row r="1867" spans="15:18" ht="11.25">
      <c r="O1867" s="22"/>
      <c r="Q1867" s="173"/>
      <c r="R1867" s="174"/>
    </row>
    <row r="1868" spans="15:18" ht="11.25">
      <c r="O1868" s="22"/>
      <c r="Q1868" s="173"/>
      <c r="R1868" s="174"/>
    </row>
    <row r="1869" spans="15:18" ht="11.25">
      <c r="O1869" s="22"/>
      <c r="Q1869" s="173"/>
      <c r="R1869" s="174"/>
    </row>
    <row r="1870" spans="15:18" ht="11.25">
      <c r="O1870" s="22"/>
      <c r="Q1870" s="173"/>
      <c r="R1870" s="174"/>
    </row>
    <row r="1871" spans="15:18" ht="11.25">
      <c r="O1871" s="22"/>
      <c r="Q1871" s="173"/>
      <c r="R1871" s="174"/>
    </row>
    <row r="1872" spans="15:18" ht="11.25">
      <c r="O1872" s="22"/>
      <c r="Q1872" s="173"/>
      <c r="R1872" s="174"/>
    </row>
    <row r="1873" spans="15:18" ht="11.25">
      <c r="O1873" s="22"/>
      <c r="Q1873" s="173"/>
      <c r="R1873" s="174"/>
    </row>
    <row r="1874" spans="15:18" ht="11.25">
      <c r="O1874" s="22"/>
      <c r="Q1874" s="173"/>
      <c r="R1874" s="174"/>
    </row>
    <row r="1875" spans="15:18" ht="11.25">
      <c r="O1875" s="22"/>
      <c r="Q1875" s="173"/>
      <c r="R1875" s="174"/>
    </row>
    <row r="1876" spans="15:18" ht="11.25">
      <c r="O1876" s="22"/>
      <c r="Q1876" s="173"/>
      <c r="R1876" s="174"/>
    </row>
    <row r="1877" spans="15:18" ht="11.25">
      <c r="O1877" s="22"/>
      <c r="Q1877" s="173"/>
      <c r="R1877" s="174"/>
    </row>
    <row r="1878" spans="15:18" ht="11.25">
      <c r="O1878" s="22"/>
      <c r="Q1878" s="173"/>
      <c r="R1878" s="174"/>
    </row>
    <row r="1879" spans="15:18" ht="11.25">
      <c r="O1879" s="22"/>
      <c r="Q1879" s="173"/>
      <c r="R1879" s="174"/>
    </row>
    <row r="1880" spans="15:18" ht="11.25">
      <c r="O1880" s="22"/>
      <c r="Q1880" s="173"/>
      <c r="R1880" s="174"/>
    </row>
    <row r="1881" spans="15:18" ht="11.25">
      <c r="O1881" s="22"/>
      <c r="Q1881" s="173"/>
      <c r="R1881" s="174"/>
    </row>
    <row r="1882" spans="15:18" ht="11.25">
      <c r="O1882" s="22"/>
      <c r="Q1882" s="173"/>
      <c r="R1882" s="174"/>
    </row>
    <row r="1883" spans="15:18" ht="11.25">
      <c r="O1883" s="22"/>
      <c r="Q1883" s="173"/>
      <c r="R1883" s="174"/>
    </row>
    <row r="1884" spans="15:18" ht="11.25">
      <c r="O1884" s="22"/>
      <c r="Q1884" s="173"/>
      <c r="R1884" s="174"/>
    </row>
    <row r="1885" spans="15:18" ht="11.25">
      <c r="O1885" s="22"/>
      <c r="Q1885" s="173"/>
      <c r="R1885" s="174"/>
    </row>
    <row r="1886" spans="15:18" ht="11.25">
      <c r="O1886" s="22"/>
      <c r="Q1886" s="173"/>
      <c r="R1886" s="174"/>
    </row>
    <row r="1887" spans="15:18" ht="11.25">
      <c r="O1887" s="22"/>
      <c r="Q1887" s="173"/>
      <c r="R1887" s="174"/>
    </row>
    <row r="1888" spans="15:18" ht="11.25">
      <c r="O1888" s="22"/>
      <c r="Q1888" s="173"/>
      <c r="R1888" s="174"/>
    </row>
    <row r="1889" spans="15:18" ht="11.25">
      <c r="O1889" s="22"/>
      <c r="Q1889" s="173"/>
      <c r="R1889" s="174"/>
    </row>
    <row r="1890" spans="15:18" ht="11.25">
      <c r="O1890" s="22"/>
      <c r="Q1890" s="173"/>
      <c r="R1890" s="174"/>
    </row>
    <row r="1891" spans="15:18" ht="11.25">
      <c r="O1891" s="22"/>
      <c r="Q1891" s="173"/>
      <c r="R1891" s="174"/>
    </row>
    <row r="1892" spans="15:18" ht="11.25">
      <c r="O1892" s="22"/>
      <c r="Q1892" s="173"/>
      <c r="R1892" s="174"/>
    </row>
    <row r="1893" spans="15:18" ht="11.25">
      <c r="O1893" s="22"/>
      <c r="Q1893" s="173"/>
      <c r="R1893" s="174"/>
    </row>
    <row r="1894" spans="15:18" ht="11.25">
      <c r="O1894" s="22"/>
      <c r="Q1894" s="173"/>
      <c r="R1894" s="174"/>
    </row>
    <row r="1895" spans="15:18" ht="11.25">
      <c r="O1895" s="22"/>
      <c r="Q1895" s="173"/>
      <c r="R1895" s="174"/>
    </row>
    <row r="1896" spans="15:18" ht="11.25">
      <c r="O1896" s="22"/>
      <c r="Q1896" s="173"/>
      <c r="R1896" s="174"/>
    </row>
    <row r="1897" spans="15:18" ht="11.25">
      <c r="O1897" s="22"/>
      <c r="Q1897" s="173"/>
      <c r="R1897" s="174"/>
    </row>
    <row r="1898" spans="15:18" ht="11.25">
      <c r="O1898" s="22"/>
      <c r="Q1898" s="173"/>
      <c r="R1898" s="174"/>
    </row>
    <row r="1899" spans="15:18" ht="11.25">
      <c r="O1899" s="22"/>
      <c r="Q1899" s="173"/>
      <c r="R1899" s="174"/>
    </row>
    <row r="1900" spans="15:18" ht="11.25">
      <c r="O1900" s="22"/>
      <c r="Q1900" s="173"/>
      <c r="R1900" s="174"/>
    </row>
    <row r="1901" spans="15:18" ht="11.25">
      <c r="O1901" s="22"/>
      <c r="Q1901" s="173"/>
      <c r="R1901" s="174"/>
    </row>
    <row r="1902" spans="15:18" ht="11.25">
      <c r="O1902" s="22"/>
      <c r="Q1902" s="173"/>
      <c r="R1902" s="174"/>
    </row>
    <row r="1903" spans="15:18" ht="11.25">
      <c r="O1903" s="22"/>
      <c r="Q1903" s="173"/>
      <c r="R1903" s="174"/>
    </row>
    <row r="1904" spans="15:18" ht="11.25">
      <c r="O1904" s="22"/>
      <c r="Q1904" s="173"/>
      <c r="R1904" s="174"/>
    </row>
    <row r="1905" spans="15:18" ht="11.25">
      <c r="O1905" s="22"/>
      <c r="Q1905" s="173"/>
      <c r="R1905" s="174"/>
    </row>
    <row r="1906" spans="15:18" ht="11.25">
      <c r="O1906" s="22"/>
      <c r="Q1906" s="173"/>
      <c r="R1906" s="174"/>
    </row>
    <row r="1907" spans="15:18" ht="11.25">
      <c r="O1907" s="22"/>
      <c r="Q1907" s="173"/>
      <c r="R1907" s="174"/>
    </row>
    <row r="1908" spans="15:18" ht="11.25">
      <c r="O1908" s="22"/>
      <c r="Q1908" s="173"/>
      <c r="R1908" s="174"/>
    </row>
    <row r="1909" spans="15:18" ht="11.25">
      <c r="O1909" s="22"/>
      <c r="Q1909" s="173"/>
      <c r="R1909" s="174"/>
    </row>
    <row r="1910" spans="15:18" ht="11.25">
      <c r="O1910" s="22"/>
      <c r="Q1910" s="173"/>
      <c r="R1910" s="174"/>
    </row>
    <row r="1911" spans="15:18" ht="11.25">
      <c r="O1911" s="22"/>
      <c r="Q1911" s="173"/>
      <c r="R1911" s="174"/>
    </row>
    <row r="1912" spans="15:18" ht="11.25">
      <c r="O1912" s="22"/>
      <c r="Q1912" s="173"/>
      <c r="R1912" s="174"/>
    </row>
    <row r="1913" spans="15:18" ht="11.25">
      <c r="O1913" s="22"/>
      <c r="Q1913" s="173"/>
      <c r="R1913" s="174"/>
    </row>
    <row r="1914" spans="15:18" ht="11.25">
      <c r="O1914" s="22"/>
      <c r="Q1914" s="173"/>
      <c r="R1914" s="174"/>
    </row>
    <row r="1915" spans="15:18" ht="11.25">
      <c r="O1915" s="22"/>
      <c r="Q1915" s="173"/>
      <c r="R1915" s="174"/>
    </row>
    <row r="1916" spans="15:18" ht="11.25">
      <c r="O1916" s="22"/>
      <c r="Q1916" s="173"/>
      <c r="R1916" s="174"/>
    </row>
    <row r="1917" spans="15:18" ht="11.25">
      <c r="O1917" s="22"/>
      <c r="Q1917" s="173"/>
      <c r="R1917" s="174"/>
    </row>
    <row r="1918" spans="15:18" ht="11.25">
      <c r="O1918" s="22"/>
      <c r="Q1918" s="173"/>
      <c r="R1918" s="174"/>
    </row>
    <row r="1919" spans="15:18" ht="11.25">
      <c r="O1919" s="22"/>
      <c r="Q1919" s="173"/>
      <c r="R1919" s="174"/>
    </row>
    <row r="1920" spans="15:18" ht="11.25">
      <c r="O1920" s="22"/>
      <c r="Q1920" s="173"/>
      <c r="R1920" s="174"/>
    </row>
    <row r="1921" spans="15:18" ht="11.25">
      <c r="O1921" s="22"/>
      <c r="Q1921" s="173"/>
      <c r="R1921" s="174"/>
    </row>
    <row r="1922" spans="15:18" ht="11.25">
      <c r="O1922" s="22"/>
      <c r="Q1922" s="173"/>
      <c r="R1922" s="174"/>
    </row>
    <row r="1923" spans="15:18" ht="11.25">
      <c r="O1923" s="22"/>
      <c r="Q1923" s="173"/>
      <c r="R1923" s="174"/>
    </row>
    <row r="1924" spans="15:18" ht="11.25">
      <c r="O1924" s="22"/>
      <c r="Q1924" s="173"/>
      <c r="R1924" s="174"/>
    </row>
    <row r="1925" spans="15:18" ht="11.25">
      <c r="O1925" s="22"/>
      <c r="Q1925" s="173"/>
      <c r="R1925" s="174"/>
    </row>
    <row r="1926" spans="15:18" ht="11.25">
      <c r="O1926" s="22"/>
      <c r="Q1926" s="173"/>
      <c r="R1926" s="174"/>
    </row>
    <row r="1927" spans="15:18" ht="11.25">
      <c r="O1927" s="22"/>
      <c r="Q1927" s="173"/>
      <c r="R1927" s="174"/>
    </row>
    <row r="1928" spans="15:18" ht="11.25">
      <c r="O1928" s="22"/>
      <c r="Q1928" s="173"/>
      <c r="R1928" s="174"/>
    </row>
    <row r="1929" spans="15:18" ht="11.25">
      <c r="O1929" s="22"/>
      <c r="Q1929" s="173"/>
      <c r="R1929" s="174"/>
    </row>
    <row r="1930" spans="15:18" ht="11.25">
      <c r="O1930" s="22"/>
      <c r="Q1930" s="173"/>
      <c r="R1930" s="174"/>
    </row>
    <row r="1931" spans="15:18" ht="11.25">
      <c r="O1931" s="22"/>
      <c r="Q1931" s="173"/>
      <c r="R1931" s="174"/>
    </row>
    <row r="1932" spans="15:18" ht="11.25">
      <c r="O1932" s="22"/>
      <c r="Q1932" s="173"/>
      <c r="R1932" s="174"/>
    </row>
    <row r="1933" spans="15:18" ht="11.25">
      <c r="O1933" s="22"/>
      <c r="Q1933" s="173"/>
      <c r="R1933" s="174"/>
    </row>
    <row r="1934" spans="15:18" ht="11.25">
      <c r="O1934" s="22"/>
      <c r="Q1934" s="173"/>
      <c r="R1934" s="174"/>
    </row>
    <row r="1935" spans="15:18" ht="11.25">
      <c r="O1935" s="22"/>
      <c r="Q1935" s="173"/>
      <c r="R1935" s="174"/>
    </row>
    <row r="1936" spans="15:18" ht="11.25">
      <c r="O1936" s="22"/>
      <c r="Q1936" s="173"/>
      <c r="R1936" s="174"/>
    </row>
    <row r="1937" spans="15:18" ht="11.25">
      <c r="O1937" s="22"/>
      <c r="Q1937" s="173"/>
      <c r="R1937" s="174"/>
    </row>
    <row r="1938" spans="15:18" ht="11.25">
      <c r="O1938" s="22"/>
      <c r="Q1938" s="173"/>
      <c r="R1938" s="174"/>
    </row>
    <row r="1939" spans="15:18" ht="11.25">
      <c r="O1939" s="22"/>
      <c r="Q1939" s="173"/>
      <c r="R1939" s="174"/>
    </row>
    <row r="1940" spans="15:18" ht="11.25">
      <c r="O1940" s="22"/>
      <c r="Q1940" s="173"/>
      <c r="R1940" s="174"/>
    </row>
    <row r="1941" spans="15:18" ht="11.25">
      <c r="O1941" s="22"/>
      <c r="Q1941" s="173"/>
      <c r="R1941" s="174"/>
    </row>
    <row r="1942" spans="15:18" ht="11.25">
      <c r="O1942" s="22"/>
      <c r="Q1942" s="173"/>
      <c r="R1942" s="174"/>
    </row>
    <row r="1943" spans="15:18" ht="11.25">
      <c r="O1943" s="22"/>
      <c r="Q1943" s="173"/>
      <c r="R1943" s="174"/>
    </row>
    <row r="1944" spans="15:18" ht="11.25">
      <c r="O1944" s="22"/>
      <c r="Q1944" s="173"/>
      <c r="R1944" s="174"/>
    </row>
    <row r="1945" spans="15:18" ht="11.25">
      <c r="O1945" s="22"/>
      <c r="Q1945" s="173"/>
      <c r="R1945" s="174"/>
    </row>
    <row r="1946" spans="15:18" ht="11.25">
      <c r="O1946" s="22"/>
      <c r="Q1946" s="173"/>
      <c r="R1946" s="174"/>
    </row>
    <row r="1947" spans="15:18" ht="11.25">
      <c r="O1947" s="22"/>
      <c r="Q1947" s="173"/>
      <c r="R1947" s="174"/>
    </row>
    <row r="1948" spans="15:18" ht="11.25">
      <c r="O1948" s="22"/>
      <c r="Q1948" s="173"/>
      <c r="R1948" s="174"/>
    </row>
    <row r="1949" spans="15:18" ht="11.25">
      <c r="O1949" s="22"/>
      <c r="Q1949" s="173"/>
      <c r="R1949" s="174"/>
    </row>
    <row r="1950" spans="15:18" ht="11.25">
      <c r="O1950" s="22"/>
      <c r="Q1950" s="173"/>
      <c r="R1950" s="174"/>
    </row>
    <row r="1951" spans="15:18" ht="11.25">
      <c r="O1951" s="22"/>
      <c r="Q1951" s="173"/>
      <c r="R1951" s="174"/>
    </row>
    <row r="1952" spans="15:18" ht="11.25">
      <c r="O1952" s="22"/>
      <c r="Q1952" s="173"/>
      <c r="R1952" s="174"/>
    </row>
    <row r="1953" spans="15:18" ht="11.25">
      <c r="O1953" s="22"/>
      <c r="Q1953" s="173"/>
      <c r="R1953" s="174"/>
    </row>
    <row r="1954" spans="15:18" ht="11.25">
      <c r="O1954" s="22"/>
      <c r="Q1954" s="173"/>
      <c r="R1954" s="174"/>
    </row>
    <row r="1955" spans="15:18" ht="11.25">
      <c r="O1955" s="22"/>
      <c r="Q1955" s="173"/>
      <c r="R1955" s="174"/>
    </row>
    <row r="1956" spans="15:18" ht="11.25">
      <c r="O1956" s="22"/>
      <c r="Q1956" s="173"/>
      <c r="R1956" s="174"/>
    </row>
    <row r="1957" spans="15:18" ht="11.25">
      <c r="O1957" s="22"/>
      <c r="Q1957" s="173"/>
      <c r="R1957" s="174"/>
    </row>
    <row r="1958" spans="15:18" ht="11.25">
      <c r="O1958" s="22"/>
      <c r="Q1958" s="173"/>
      <c r="R1958" s="174"/>
    </row>
    <row r="1959" spans="15:18" ht="11.25">
      <c r="O1959" s="22"/>
      <c r="Q1959" s="173"/>
      <c r="R1959" s="174"/>
    </row>
    <row r="1960" spans="15:18" ht="11.25">
      <c r="O1960" s="22"/>
      <c r="Q1960" s="173"/>
      <c r="R1960" s="174"/>
    </row>
    <row r="1961" spans="15:18" ht="11.25">
      <c r="O1961" s="22"/>
      <c r="Q1961" s="173"/>
      <c r="R1961" s="174"/>
    </row>
    <row r="1962" spans="15:18" ht="11.25">
      <c r="O1962" s="22"/>
      <c r="Q1962" s="173"/>
      <c r="R1962" s="174"/>
    </row>
    <row r="1963" spans="15:18" ht="11.25">
      <c r="O1963" s="22"/>
      <c r="Q1963" s="173"/>
      <c r="R1963" s="174"/>
    </row>
    <row r="1964" spans="15:18" ht="11.25">
      <c r="O1964" s="22"/>
      <c r="Q1964" s="173"/>
      <c r="R1964" s="174"/>
    </row>
    <row r="1965" spans="15:18" ht="11.25">
      <c r="O1965" s="22"/>
      <c r="Q1965" s="173"/>
      <c r="R1965" s="174"/>
    </row>
    <row r="1966" spans="15:18" ht="11.25">
      <c r="O1966" s="22"/>
      <c r="Q1966" s="173"/>
      <c r="R1966" s="174"/>
    </row>
    <row r="1967" spans="15:18" ht="11.25">
      <c r="O1967" s="22"/>
      <c r="Q1967" s="173"/>
      <c r="R1967" s="174"/>
    </row>
    <row r="1968" spans="15:18" ht="11.25">
      <c r="O1968" s="22"/>
      <c r="Q1968" s="173"/>
      <c r="R1968" s="174"/>
    </row>
    <row r="1969" spans="15:18" ht="11.25">
      <c r="O1969" s="22"/>
      <c r="Q1969" s="173"/>
      <c r="R1969" s="174"/>
    </row>
    <row r="1970" spans="15:18" ht="11.25">
      <c r="O1970" s="22"/>
      <c r="Q1970" s="173"/>
      <c r="R1970" s="174"/>
    </row>
    <row r="1971" spans="15:18" ht="11.25">
      <c r="O1971" s="22"/>
      <c r="Q1971" s="173"/>
      <c r="R1971" s="174"/>
    </row>
    <row r="1972" spans="15:18" ht="11.25">
      <c r="O1972" s="22"/>
      <c r="Q1972" s="173"/>
      <c r="R1972" s="174"/>
    </row>
    <row r="1973" spans="15:18" ht="11.25">
      <c r="O1973" s="22"/>
      <c r="Q1973" s="173"/>
      <c r="R1973" s="174"/>
    </row>
    <row r="1974" spans="15:18" ht="11.25">
      <c r="O1974" s="22"/>
      <c r="Q1974" s="173"/>
      <c r="R1974" s="174"/>
    </row>
    <row r="1975" spans="15:18" ht="11.25">
      <c r="O1975" s="22"/>
      <c r="Q1975" s="173"/>
      <c r="R1975" s="174"/>
    </row>
    <row r="1976" spans="15:18" ht="11.25">
      <c r="O1976" s="22"/>
      <c r="Q1976" s="173"/>
      <c r="R1976" s="174"/>
    </row>
    <row r="1977" spans="15:18" ht="11.25">
      <c r="O1977" s="22"/>
      <c r="Q1977" s="173"/>
      <c r="R1977" s="174"/>
    </row>
    <row r="1978" spans="15:18" ht="11.25">
      <c r="O1978" s="22"/>
      <c r="Q1978" s="173"/>
      <c r="R1978" s="174"/>
    </row>
    <row r="1979" spans="15:18" ht="11.25">
      <c r="O1979" s="22"/>
      <c r="Q1979" s="173"/>
      <c r="R1979" s="174"/>
    </row>
    <row r="1980" spans="15:18" ht="11.25">
      <c r="O1980" s="22"/>
      <c r="Q1980" s="173"/>
      <c r="R1980" s="174"/>
    </row>
    <row r="1981" spans="15:18" ht="11.25">
      <c r="O1981" s="22"/>
      <c r="Q1981" s="173"/>
      <c r="R1981" s="174"/>
    </row>
    <row r="1982" spans="15:18" ht="11.25">
      <c r="O1982" s="22"/>
      <c r="Q1982" s="173"/>
      <c r="R1982" s="174"/>
    </row>
    <row r="1983" spans="15:18" ht="11.25">
      <c r="O1983" s="22"/>
      <c r="Q1983" s="173"/>
      <c r="R1983" s="174"/>
    </row>
    <row r="1984" spans="15:18" ht="11.25">
      <c r="O1984" s="22"/>
      <c r="Q1984" s="173"/>
      <c r="R1984" s="174"/>
    </row>
    <row r="1985" spans="15:18" ht="11.25">
      <c r="O1985" s="22"/>
      <c r="Q1985" s="173"/>
      <c r="R1985" s="174"/>
    </row>
    <row r="1986" spans="15:18" ht="11.25">
      <c r="O1986" s="22"/>
      <c r="Q1986" s="173"/>
      <c r="R1986" s="174"/>
    </row>
    <row r="1987" spans="15:18" ht="11.25">
      <c r="O1987" s="22"/>
      <c r="Q1987" s="173"/>
      <c r="R1987" s="174"/>
    </row>
    <row r="1988" spans="15:18" ht="11.25">
      <c r="O1988" s="22"/>
      <c r="Q1988" s="173"/>
      <c r="R1988" s="174"/>
    </row>
    <row r="1989" spans="15:18" ht="11.25">
      <c r="O1989" s="22"/>
      <c r="Q1989" s="173"/>
      <c r="R1989" s="174"/>
    </row>
    <row r="1990" spans="15:18" ht="11.25">
      <c r="O1990" s="22"/>
      <c r="Q1990" s="173"/>
      <c r="R1990" s="174"/>
    </row>
    <row r="1991" spans="15:18" ht="11.25">
      <c r="O1991" s="22"/>
      <c r="Q1991" s="173"/>
      <c r="R1991" s="174"/>
    </row>
    <row r="1992" spans="15:18" ht="11.25">
      <c r="O1992" s="22"/>
      <c r="Q1992" s="173"/>
      <c r="R1992" s="174"/>
    </row>
    <row r="1993" spans="15:18" ht="11.25">
      <c r="O1993" s="22"/>
      <c r="Q1993" s="173"/>
      <c r="R1993" s="174"/>
    </row>
    <row r="1994" spans="15:18" ht="11.25">
      <c r="O1994" s="22"/>
      <c r="Q1994" s="173"/>
      <c r="R1994" s="174"/>
    </row>
    <row r="1995" spans="15:18" ht="11.25">
      <c r="O1995" s="22"/>
      <c r="Q1995" s="173"/>
      <c r="R1995" s="174"/>
    </row>
    <row r="1996" spans="15:18" ht="11.25">
      <c r="O1996" s="22"/>
      <c r="Q1996" s="173"/>
      <c r="R1996" s="174"/>
    </row>
    <row r="1997" spans="15:18" ht="11.25">
      <c r="O1997" s="22"/>
      <c r="Q1997" s="173"/>
      <c r="R1997" s="174"/>
    </row>
    <row r="1998" spans="15:18" ht="11.25">
      <c r="O1998" s="22"/>
      <c r="Q1998" s="173"/>
      <c r="R1998" s="174"/>
    </row>
    <row r="1999" spans="15:18" ht="11.25">
      <c r="O1999" s="22"/>
      <c r="Q1999" s="173"/>
      <c r="R1999" s="174"/>
    </row>
    <row r="2000" spans="15:18" ht="11.25">
      <c r="O2000" s="22"/>
      <c r="Q2000" s="173"/>
      <c r="R2000" s="174"/>
    </row>
    <row r="2001" spans="15:18" ht="11.25">
      <c r="O2001" s="22"/>
      <c r="Q2001" s="173"/>
      <c r="R2001" s="174"/>
    </row>
    <row r="2002" spans="15:18" ht="11.25">
      <c r="O2002" s="22"/>
      <c r="Q2002" s="173"/>
      <c r="R2002" s="174"/>
    </row>
    <row r="2003" spans="15:18" ht="11.25">
      <c r="O2003" s="22"/>
      <c r="Q2003" s="173"/>
      <c r="R2003" s="174"/>
    </row>
    <row r="2004" spans="15:18" ht="11.25">
      <c r="O2004" s="22"/>
      <c r="Q2004" s="173"/>
      <c r="R2004" s="174"/>
    </row>
    <row r="2005" spans="15:18" ht="11.25">
      <c r="O2005" s="22"/>
      <c r="Q2005" s="173"/>
      <c r="R2005" s="174"/>
    </row>
    <row r="2006" spans="15:18" ht="11.25">
      <c r="O2006" s="22"/>
      <c r="Q2006" s="173"/>
      <c r="R2006" s="174"/>
    </row>
    <row r="2007" spans="15:18" ht="11.25">
      <c r="O2007" s="22"/>
      <c r="Q2007" s="173"/>
      <c r="R2007" s="174"/>
    </row>
    <row r="2008" spans="15:18" ht="11.25">
      <c r="O2008" s="22"/>
      <c r="Q2008" s="173"/>
      <c r="R2008" s="174"/>
    </row>
    <row r="2009" spans="15:18" ht="11.25">
      <c r="O2009" s="22"/>
      <c r="Q2009" s="173"/>
      <c r="R2009" s="174"/>
    </row>
    <row r="2010" spans="15:18" ht="11.25">
      <c r="O2010" s="22"/>
      <c r="Q2010" s="173"/>
      <c r="R2010" s="174"/>
    </row>
    <row r="2011" spans="15:18" ht="11.25">
      <c r="O2011" s="22"/>
      <c r="Q2011" s="173"/>
      <c r="R2011" s="174"/>
    </row>
    <row r="2012" spans="15:18" ht="11.25">
      <c r="O2012" s="22"/>
      <c r="Q2012" s="173"/>
      <c r="R2012" s="174"/>
    </row>
    <row r="2013" spans="15:18" ht="11.25">
      <c r="O2013" s="22"/>
      <c r="Q2013" s="173"/>
      <c r="R2013" s="174"/>
    </row>
    <row r="2014" spans="15:18" ht="11.25">
      <c r="O2014" s="22"/>
      <c r="Q2014" s="173"/>
      <c r="R2014" s="174"/>
    </row>
    <row r="2015" spans="15:18" ht="11.25">
      <c r="O2015" s="22"/>
      <c r="Q2015" s="173"/>
      <c r="R2015" s="174"/>
    </row>
    <row r="2016" spans="15:18" ht="11.25">
      <c r="O2016" s="22"/>
      <c r="Q2016" s="173"/>
      <c r="R2016" s="174"/>
    </row>
    <row r="2017" spans="15:18" ht="11.25">
      <c r="O2017" s="22"/>
      <c r="Q2017" s="173"/>
      <c r="R2017" s="174"/>
    </row>
    <row r="2018" spans="15:18" ht="11.25">
      <c r="O2018" s="22"/>
      <c r="Q2018" s="173"/>
      <c r="R2018" s="174"/>
    </row>
    <row r="2019" spans="15:18" ht="11.25">
      <c r="O2019" s="22"/>
      <c r="Q2019" s="173"/>
      <c r="R2019" s="174"/>
    </row>
    <row r="2020" spans="15:18" ht="11.25">
      <c r="O2020" s="22"/>
      <c r="Q2020" s="173"/>
      <c r="R2020" s="174"/>
    </row>
    <row r="2021" spans="15:18" ht="11.25">
      <c r="O2021" s="22"/>
      <c r="Q2021" s="173"/>
      <c r="R2021" s="174"/>
    </row>
    <row r="2022" spans="15:18" ht="11.25">
      <c r="O2022" s="22"/>
      <c r="Q2022" s="173"/>
      <c r="R2022" s="174"/>
    </row>
    <row r="2023" spans="15:18" ht="11.25">
      <c r="O2023" s="22"/>
      <c r="Q2023" s="173"/>
      <c r="R2023" s="174"/>
    </row>
    <row r="2024" spans="15:18" ht="11.25">
      <c r="O2024" s="22"/>
      <c r="Q2024" s="173"/>
      <c r="R2024" s="174"/>
    </row>
    <row r="2025" spans="15:18" ht="11.25">
      <c r="O2025" s="22"/>
      <c r="Q2025" s="173"/>
      <c r="R2025" s="174"/>
    </row>
    <row r="2026" spans="15:18" ht="11.25">
      <c r="O2026" s="22"/>
      <c r="Q2026" s="173"/>
      <c r="R2026" s="174"/>
    </row>
    <row r="2027" spans="15:18" ht="11.25">
      <c r="O2027" s="22"/>
      <c r="Q2027" s="173"/>
      <c r="R2027" s="174"/>
    </row>
    <row r="2028" spans="15:18" ht="11.25">
      <c r="O2028" s="22"/>
      <c r="Q2028" s="173"/>
      <c r="R2028" s="174"/>
    </row>
    <row r="2029" spans="15:18" ht="11.25">
      <c r="O2029" s="22"/>
      <c r="Q2029" s="173"/>
      <c r="R2029" s="174"/>
    </row>
    <row r="2030" spans="15:18" ht="11.25">
      <c r="O2030" s="22"/>
      <c r="Q2030" s="173"/>
      <c r="R2030" s="174"/>
    </row>
    <row r="2031" spans="15:18" ht="11.25">
      <c r="O2031" s="22"/>
      <c r="Q2031" s="173"/>
      <c r="R2031" s="174"/>
    </row>
    <row r="2032" spans="15:18" ht="11.25">
      <c r="O2032" s="22"/>
      <c r="Q2032" s="173"/>
      <c r="R2032" s="174"/>
    </row>
    <row r="2033" spans="15:18" ht="11.25">
      <c r="O2033" s="22"/>
      <c r="Q2033" s="173"/>
      <c r="R2033" s="174"/>
    </row>
    <row r="2034" spans="15:18" ht="11.25">
      <c r="O2034" s="22"/>
      <c r="Q2034" s="173"/>
      <c r="R2034" s="174"/>
    </row>
    <row r="2035" spans="15:18" ht="11.25">
      <c r="O2035" s="22"/>
      <c r="Q2035" s="173"/>
      <c r="R2035" s="174"/>
    </row>
    <row r="2036" spans="15:18" ht="11.25">
      <c r="O2036" s="22"/>
      <c r="Q2036" s="173"/>
      <c r="R2036" s="174"/>
    </row>
    <row r="2037" spans="15:18" ht="11.25">
      <c r="O2037" s="22"/>
      <c r="Q2037" s="173"/>
      <c r="R2037" s="174"/>
    </row>
    <row r="2038" spans="15:18" ht="11.25">
      <c r="O2038" s="22"/>
      <c r="Q2038" s="173"/>
      <c r="R2038" s="174"/>
    </row>
    <row r="2039" spans="15:18" ht="11.25">
      <c r="O2039" s="22"/>
      <c r="Q2039" s="173"/>
      <c r="R2039" s="174"/>
    </row>
    <row r="2040" spans="15:18" ht="11.25">
      <c r="O2040" s="22"/>
      <c r="Q2040" s="173"/>
      <c r="R2040" s="174"/>
    </row>
    <row r="2041" spans="15:18" ht="11.25">
      <c r="O2041" s="22"/>
      <c r="Q2041" s="173"/>
      <c r="R2041" s="174"/>
    </row>
    <row r="2042" spans="15:18" ht="11.25">
      <c r="O2042" s="22"/>
      <c r="Q2042" s="173"/>
      <c r="R2042" s="174"/>
    </row>
    <row r="2043" spans="15:18" ht="11.25">
      <c r="O2043" s="22"/>
      <c r="Q2043" s="173"/>
      <c r="R2043" s="174"/>
    </row>
    <row r="2044" spans="15:18" ht="11.25">
      <c r="O2044" s="22"/>
      <c r="Q2044" s="173"/>
      <c r="R2044" s="174"/>
    </row>
    <row r="2045" spans="15:18" ht="11.25">
      <c r="O2045" s="22"/>
      <c r="Q2045" s="173"/>
      <c r="R2045" s="174"/>
    </row>
    <row r="2046" spans="15:18" ht="11.25">
      <c r="O2046" s="22"/>
      <c r="Q2046" s="173"/>
      <c r="R2046" s="174"/>
    </row>
    <row r="2047" spans="15:18" ht="11.25">
      <c r="O2047" s="22"/>
      <c r="Q2047" s="173"/>
      <c r="R2047" s="174"/>
    </row>
    <row r="2048" spans="15:18" ht="11.25">
      <c r="O2048" s="22"/>
      <c r="Q2048" s="173"/>
      <c r="R2048" s="174"/>
    </row>
    <row r="2049" spans="15:18" ht="11.25">
      <c r="O2049" s="22"/>
      <c r="Q2049" s="173"/>
      <c r="R2049" s="174"/>
    </row>
    <row r="2050" spans="15:18" ht="11.25">
      <c r="O2050" s="22"/>
      <c r="Q2050" s="173"/>
      <c r="R2050" s="174"/>
    </row>
    <row r="2051" spans="15:18" ht="11.25">
      <c r="O2051" s="22"/>
      <c r="Q2051" s="173"/>
      <c r="R2051" s="174"/>
    </row>
    <row r="2052" spans="15:18" ht="11.25">
      <c r="O2052" s="22"/>
      <c r="Q2052" s="173"/>
      <c r="R2052" s="174"/>
    </row>
    <row r="2053" spans="15:18" ht="11.25">
      <c r="O2053" s="22"/>
      <c r="Q2053" s="173"/>
      <c r="R2053" s="174"/>
    </row>
    <row r="2054" spans="15:18" ht="11.25">
      <c r="O2054" s="22"/>
      <c r="Q2054" s="173"/>
      <c r="R2054" s="174"/>
    </row>
    <row r="2055" spans="15:18" ht="11.25">
      <c r="O2055" s="22"/>
      <c r="Q2055" s="173"/>
      <c r="R2055" s="174"/>
    </row>
    <row r="2056" spans="15:18" ht="11.25">
      <c r="O2056" s="22"/>
      <c r="Q2056" s="173"/>
      <c r="R2056" s="174"/>
    </row>
    <row r="2057" spans="15:18" ht="11.25">
      <c r="O2057" s="22"/>
      <c r="Q2057" s="173"/>
      <c r="R2057" s="174"/>
    </row>
    <row r="2058" spans="15:18" ht="11.25">
      <c r="O2058" s="22"/>
      <c r="Q2058" s="173"/>
      <c r="R2058" s="174"/>
    </row>
    <row r="2059" spans="15:18" ht="11.25">
      <c r="O2059" s="22"/>
      <c r="Q2059" s="173"/>
      <c r="R2059" s="174"/>
    </row>
    <row r="2060" spans="15:18" ht="11.25">
      <c r="O2060" s="22"/>
      <c r="Q2060" s="173"/>
      <c r="R2060" s="174"/>
    </row>
    <row r="2061" spans="15:18" ht="11.25">
      <c r="O2061" s="22"/>
      <c r="Q2061" s="173"/>
      <c r="R2061" s="174"/>
    </row>
    <row r="2062" spans="15:18" ht="11.25">
      <c r="O2062" s="22"/>
      <c r="Q2062" s="173"/>
      <c r="R2062" s="174"/>
    </row>
    <row r="2063" spans="15:18" ht="11.25">
      <c r="O2063" s="22"/>
      <c r="Q2063" s="173"/>
      <c r="R2063" s="174"/>
    </row>
    <row r="2064" spans="15:18" ht="11.25">
      <c r="O2064" s="22"/>
      <c r="Q2064" s="173"/>
      <c r="R2064" s="174"/>
    </row>
    <row r="2065" spans="15:18" ht="11.25">
      <c r="O2065" s="22"/>
      <c r="Q2065" s="173"/>
      <c r="R2065" s="174"/>
    </row>
    <row r="2066" spans="15:18" ht="11.25">
      <c r="O2066" s="22"/>
      <c r="Q2066" s="173"/>
      <c r="R2066" s="174"/>
    </row>
    <row r="2067" spans="15:18" ht="11.25">
      <c r="O2067" s="22"/>
      <c r="Q2067" s="173"/>
      <c r="R2067" s="174"/>
    </row>
    <row r="2068" spans="15:18" ht="11.25">
      <c r="O2068" s="22"/>
      <c r="Q2068" s="173"/>
      <c r="R2068" s="174"/>
    </row>
    <row r="2069" spans="15:18" ht="11.25">
      <c r="O2069" s="22"/>
      <c r="Q2069" s="173"/>
      <c r="R2069" s="174"/>
    </row>
    <row r="2070" spans="15:18" ht="11.25">
      <c r="O2070" s="22"/>
      <c r="Q2070" s="173"/>
      <c r="R2070" s="174"/>
    </row>
    <row r="2071" spans="15:18" ht="11.25">
      <c r="O2071" s="22"/>
      <c r="Q2071" s="173"/>
      <c r="R2071" s="174"/>
    </row>
    <row r="2072" spans="15:18" ht="11.25">
      <c r="O2072" s="22"/>
      <c r="Q2072" s="173"/>
      <c r="R2072" s="174"/>
    </row>
    <row r="2073" spans="15:18" ht="11.25">
      <c r="O2073" s="22"/>
      <c r="Q2073" s="173"/>
      <c r="R2073" s="174"/>
    </row>
    <row r="2074" spans="15:18" ht="11.25">
      <c r="O2074" s="22"/>
      <c r="Q2074" s="173"/>
      <c r="R2074" s="174"/>
    </row>
    <row r="2075" spans="15:18" ht="11.25">
      <c r="O2075" s="22"/>
      <c r="Q2075" s="173"/>
      <c r="R2075" s="174"/>
    </row>
    <row r="2076" spans="15:18" ht="11.25">
      <c r="O2076" s="22"/>
      <c r="Q2076" s="173"/>
      <c r="R2076" s="174"/>
    </row>
    <row r="2077" spans="15:18" ht="11.25">
      <c r="O2077" s="22"/>
      <c r="Q2077" s="173"/>
      <c r="R2077" s="174"/>
    </row>
    <row r="2078" spans="15:18" ht="11.25">
      <c r="O2078" s="22"/>
      <c r="Q2078" s="173"/>
      <c r="R2078" s="174"/>
    </row>
    <row r="2079" spans="15:18" ht="11.25">
      <c r="O2079" s="22"/>
      <c r="Q2079" s="173"/>
      <c r="R2079" s="174"/>
    </row>
    <row r="2080" spans="15:18" ht="11.25">
      <c r="O2080" s="22"/>
      <c r="Q2080" s="173"/>
      <c r="R2080" s="174"/>
    </row>
    <row r="2081" spans="15:18" ht="11.25">
      <c r="O2081" s="22"/>
      <c r="Q2081" s="173"/>
      <c r="R2081" s="174"/>
    </row>
    <row r="2082" spans="15:18" ht="11.25">
      <c r="O2082" s="22"/>
      <c r="Q2082" s="173"/>
      <c r="R2082" s="174"/>
    </row>
    <row r="2083" spans="15:18" ht="11.25">
      <c r="O2083" s="22"/>
      <c r="Q2083" s="173"/>
      <c r="R2083" s="174"/>
    </row>
    <row r="2084" spans="15:18" ht="11.25">
      <c r="O2084" s="22"/>
      <c r="Q2084" s="173"/>
      <c r="R2084" s="174"/>
    </row>
    <row r="2085" spans="15:18" ht="11.25">
      <c r="O2085" s="22"/>
      <c r="Q2085" s="173"/>
      <c r="R2085" s="174"/>
    </row>
    <row r="2086" spans="15:18" ht="11.25">
      <c r="O2086" s="22"/>
      <c r="Q2086" s="173"/>
      <c r="R2086" s="174"/>
    </row>
    <row r="2087" spans="15:18" ht="11.25">
      <c r="O2087" s="22"/>
      <c r="Q2087" s="173"/>
      <c r="R2087" s="174"/>
    </row>
    <row r="2088" spans="15:18" ht="11.25">
      <c r="O2088" s="22"/>
      <c r="Q2088" s="173"/>
      <c r="R2088" s="174"/>
    </row>
    <row r="2089" spans="15:18" ht="11.25">
      <c r="O2089" s="22"/>
      <c r="Q2089" s="173"/>
      <c r="R2089" s="174"/>
    </row>
    <row r="2090" spans="15:18" ht="11.25">
      <c r="O2090" s="22"/>
      <c r="Q2090" s="173"/>
      <c r="R2090" s="174"/>
    </row>
    <row r="2091" spans="15:18" ht="11.25">
      <c r="O2091" s="22"/>
      <c r="Q2091" s="173"/>
      <c r="R2091" s="174"/>
    </row>
    <row r="2092" spans="15:18" ht="11.25">
      <c r="O2092" s="22"/>
      <c r="Q2092" s="173"/>
      <c r="R2092" s="174"/>
    </row>
    <row r="2093" spans="15:18" ht="11.25">
      <c r="O2093" s="22"/>
      <c r="Q2093" s="173"/>
      <c r="R2093" s="174"/>
    </row>
    <row r="2094" spans="15:18" ht="11.25">
      <c r="O2094" s="22"/>
      <c r="Q2094" s="173"/>
      <c r="R2094" s="174"/>
    </row>
    <row r="2095" spans="15:18" ht="11.25">
      <c r="O2095" s="22"/>
      <c r="Q2095" s="173"/>
      <c r="R2095" s="174"/>
    </row>
    <row r="2096" spans="15:18" ht="11.25">
      <c r="O2096" s="22"/>
      <c r="Q2096" s="173"/>
      <c r="R2096" s="174"/>
    </row>
    <row r="2097" spans="15:18" ht="11.25">
      <c r="O2097" s="22"/>
      <c r="Q2097" s="173"/>
      <c r="R2097" s="174"/>
    </row>
    <row r="2098" spans="15:18" ht="11.25">
      <c r="O2098" s="22"/>
      <c r="Q2098" s="173"/>
      <c r="R2098" s="174"/>
    </row>
    <row r="2099" spans="15:18" ht="11.25">
      <c r="O2099" s="22"/>
      <c r="Q2099" s="173"/>
      <c r="R2099" s="174"/>
    </row>
    <row r="2100" spans="15:18" ht="11.25">
      <c r="O2100" s="22"/>
      <c r="Q2100" s="173"/>
      <c r="R2100" s="174"/>
    </row>
    <row r="2101" spans="15:18" ht="11.25">
      <c r="O2101" s="22"/>
      <c r="Q2101" s="173"/>
      <c r="R2101" s="174"/>
    </row>
    <row r="2102" spans="15:18" ht="11.25">
      <c r="O2102" s="22"/>
      <c r="Q2102" s="173"/>
      <c r="R2102" s="174"/>
    </row>
    <row r="2103" spans="15:18" ht="11.25">
      <c r="O2103" s="22"/>
      <c r="Q2103" s="173"/>
      <c r="R2103" s="174"/>
    </row>
    <row r="2104" spans="15:18" ht="11.25">
      <c r="O2104" s="22"/>
      <c r="Q2104" s="173"/>
      <c r="R2104" s="174"/>
    </row>
    <row r="2105" spans="15:18" ht="11.25">
      <c r="O2105" s="22"/>
      <c r="Q2105" s="173"/>
      <c r="R2105" s="174"/>
    </row>
    <row r="2106" spans="15:18" ht="11.25">
      <c r="O2106" s="22"/>
      <c r="Q2106" s="173"/>
      <c r="R2106" s="174"/>
    </row>
    <row r="2107" spans="15:18" ht="11.25">
      <c r="O2107" s="22"/>
      <c r="Q2107" s="173"/>
      <c r="R2107" s="174"/>
    </row>
    <row r="2108" spans="15:18" ht="11.25">
      <c r="O2108" s="22"/>
      <c r="Q2108" s="173"/>
      <c r="R2108" s="174"/>
    </row>
    <row r="2109" spans="15:18" ht="11.25">
      <c r="O2109" s="22"/>
      <c r="Q2109" s="173"/>
      <c r="R2109" s="174"/>
    </row>
    <row r="2110" spans="15:18" ht="11.25">
      <c r="O2110" s="22"/>
      <c r="Q2110" s="173"/>
      <c r="R2110" s="174"/>
    </row>
    <row r="2111" spans="15:18" ht="11.25">
      <c r="O2111" s="22"/>
      <c r="Q2111" s="173"/>
      <c r="R2111" s="174"/>
    </row>
    <row r="2112" spans="15:18" ht="11.25">
      <c r="O2112" s="22"/>
      <c r="Q2112" s="173"/>
      <c r="R2112" s="174"/>
    </row>
    <row r="2113" spans="15:18" ht="11.25">
      <c r="O2113" s="22"/>
      <c r="Q2113" s="173"/>
      <c r="R2113" s="174"/>
    </row>
    <row r="2114" spans="15:18" ht="11.25">
      <c r="O2114" s="22"/>
      <c r="Q2114" s="173"/>
      <c r="R2114" s="174"/>
    </row>
    <row r="2115" spans="15:18" ht="11.25">
      <c r="O2115" s="22"/>
      <c r="Q2115" s="173"/>
      <c r="R2115" s="174"/>
    </row>
    <row r="2116" spans="15:18" ht="11.25">
      <c r="O2116" s="22"/>
      <c r="Q2116" s="173"/>
      <c r="R2116" s="174"/>
    </row>
    <row r="2117" spans="15:18" ht="11.25">
      <c r="O2117" s="22"/>
      <c r="Q2117" s="173"/>
      <c r="R2117" s="174"/>
    </row>
    <row r="2118" spans="15:18" ht="11.25">
      <c r="O2118" s="22"/>
      <c r="Q2118" s="173"/>
      <c r="R2118" s="174"/>
    </row>
    <row r="2119" spans="15:18" ht="11.25">
      <c r="O2119" s="22"/>
      <c r="Q2119" s="173"/>
      <c r="R2119" s="174"/>
    </row>
    <row r="2120" spans="15:18" ht="11.25">
      <c r="O2120" s="22"/>
      <c r="Q2120" s="173"/>
      <c r="R2120" s="174"/>
    </row>
    <row r="2121" spans="15:18" ht="11.25">
      <c r="O2121" s="22"/>
      <c r="Q2121" s="173"/>
      <c r="R2121" s="174"/>
    </row>
    <row r="2122" spans="15:18" ht="11.25">
      <c r="O2122" s="22"/>
      <c r="Q2122" s="173"/>
      <c r="R2122" s="174"/>
    </row>
    <row r="2123" spans="15:18" ht="11.25">
      <c r="O2123" s="22"/>
      <c r="Q2123" s="173"/>
      <c r="R2123" s="174"/>
    </row>
    <row r="2124" spans="15:18" ht="11.25">
      <c r="O2124" s="22"/>
      <c r="Q2124" s="173"/>
      <c r="R2124" s="174"/>
    </row>
    <row r="2125" spans="15:18" ht="11.25">
      <c r="O2125" s="22"/>
      <c r="Q2125" s="173"/>
      <c r="R2125" s="174"/>
    </row>
    <row r="2126" spans="15:18" ht="11.25">
      <c r="O2126" s="22"/>
      <c r="Q2126" s="173"/>
      <c r="R2126" s="174"/>
    </row>
    <row r="2127" spans="15:18" ht="11.25">
      <c r="O2127" s="22"/>
      <c r="Q2127" s="173"/>
      <c r="R2127" s="174"/>
    </row>
    <row r="2128" spans="15:18" ht="11.25">
      <c r="O2128" s="22"/>
      <c r="Q2128" s="173"/>
      <c r="R2128" s="174"/>
    </row>
    <row r="2129" spans="15:18" ht="11.25">
      <c r="O2129" s="22"/>
      <c r="Q2129" s="173"/>
      <c r="R2129" s="174"/>
    </row>
    <row r="2130" spans="15:18" ht="11.25">
      <c r="O2130" s="22"/>
      <c r="Q2130" s="173"/>
      <c r="R2130" s="174"/>
    </row>
    <row r="2131" spans="15:18" ht="11.25">
      <c r="O2131" s="22"/>
      <c r="Q2131" s="173"/>
      <c r="R2131" s="174"/>
    </row>
    <row r="2132" spans="15:18" ht="11.25">
      <c r="O2132" s="22"/>
      <c r="Q2132" s="173"/>
      <c r="R2132" s="174"/>
    </row>
    <row r="2133" spans="15:18" ht="11.25">
      <c r="O2133" s="22"/>
      <c r="Q2133" s="173"/>
      <c r="R2133" s="174"/>
    </row>
    <row r="2134" spans="15:18" ht="11.25">
      <c r="O2134" s="22"/>
      <c r="Q2134" s="173"/>
      <c r="R2134" s="174"/>
    </row>
    <row r="2135" spans="15:18" ht="11.25">
      <c r="O2135" s="22"/>
      <c r="Q2135" s="173"/>
      <c r="R2135" s="174"/>
    </row>
    <row r="2136" spans="15:18" ht="11.25">
      <c r="O2136" s="22"/>
      <c r="Q2136" s="173"/>
      <c r="R2136" s="174"/>
    </row>
    <row r="2137" spans="15:18" ht="11.25">
      <c r="O2137" s="22"/>
      <c r="Q2137" s="173"/>
      <c r="R2137" s="174"/>
    </row>
    <row r="2138" spans="15:18" ht="11.25">
      <c r="O2138" s="22"/>
      <c r="Q2138" s="173"/>
      <c r="R2138" s="174"/>
    </row>
    <row r="2139" spans="15:18" ht="11.25">
      <c r="O2139" s="22"/>
      <c r="Q2139" s="173"/>
      <c r="R2139" s="174"/>
    </row>
    <row r="2140" spans="15:18" ht="11.25">
      <c r="O2140" s="22"/>
      <c r="Q2140" s="173"/>
      <c r="R2140" s="174"/>
    </row>
    <row r="2141" spans="15:18" ht="11.25">
      <c r="O2141" s="22"/>
      <c r="Q2141" s="173"/>
      <c r="R2141" s="174"/>
    </row>
    <row r="2142" spans="15:18" ht="11.25">
      <c r="O2142" s="22"/>
      <c r="Q2142" s="173"/>
      <c r="R2142" s="174"/>
    </row>
    <row r="2143" spans="15:18" ht="11.25">
      <c r="O2143" s="22"/>
      <c r="Q2143" s="173"/>
      <c r="R2143" s="174"/>
    </row>
    <row r="2144" spans="15:18" ht="11.25">
      <c r="O2144" s="22"/>
      <c r="Q2144" s="173"/>
      <c r="R2144" s="174"/>
    </row>
    <row r="2145" spans="15:18" ht="11.25">
      <c r="O2145" s="22"/>
      <c r="Q2145" s="173"/>
      <c r="R2145" s="174"/>
    </row>
    <row r="2146" spans="15:18" ht="11.25">
      <c r="O2146" s="22"/>
      <c r="Q2146" s="173"/>
      <c r="R2146" s="174"/>
    </row>
    <row r="2147" spans="15:18" ht="11.25">
      <c r="O2147" s="22"/>
      <c r="Q2147" s="173"/>
      <c r="R2147" s="174"/>
    </row>
    <row r="2148" spans="15:18" ht="11.25">
      <c r="O2148" s="22"/>
      <c r="Q2148" s="173"/>
      <c r="R2148" s="174"/>
    </row>
    <row r="2149" spans="15:18" ht="11.25">
      <c r="O2149" s="22"/>
      <c r="Q2149" s="173"/>
      <c r="R2149" s="174"/>
    </row>
    <row r="2150" spans="15:18" ht="11.25">
      <c r="O2150" s="22"/>
      <c r="Q2150" s="173"/>
      <c r="R2150" s="174"/>
    </row>
    <row r="2151" spans="15:18" ht="11.25">
      <c r="O2151" s="22"/>
      <c r="Q2151" s="173"/>
      <c r="R2151" s="174"/>
    </row>
    <row r="2152" spans="15:18" ht="11.25">
      <c r="O2152" s="22"/>
      <c r="Q2152" s="173"/>
      <c r="R2152" s="174"/>
    </row>
    <row r="2153" spans="15:18" ht="11.25">
      <c r="O2153" s="22"/>
      <c r="Q2153" s="173"/>
      <c r="R2153" s="174"/>
    </row>
    <row r="2154" spans="15:18" ht="11.25">
      <c r="O2154" s="22"/>
      <c r="Q2154" s="173"/>
      <c r="R2154" s="174"/>
    </row>
    <row r="2155" spans="15:18" ht="11.25">
      <c r="O2155" s="22"/>
      <c r="Q2155" s="173"/>
      <c r="R2155" s="174"/>
    </row>
    <row r="2156" spans="15:18" ht="11.25">
      <c r="O2156" s="22"/>
      <c r="Q2156" s="173"/>
      <c r="R2156" s="174"/>
    </row>
    <row r="2157" spans="15:18" ht="11.25">
      <c r="O2157" s="22"/>
      <c r="Q2157" s="173"/>
      <c r="R2157" s="174"/>
    </row>
    <row r="2158" spans="15:18" ht="11.25">
      <c r="O2158" s="22"/>
      <c r="Q2158" s="173"/>
      <c r="R2158" s="174"/>
    </row>
    <row r="2159" spans="15:18" ht="11.25">
      <c r="O2159" s="22"/>
      <c r="Q2159" s="173"/>
      <c r="R2159" s="174"/>
    </row>
    <row r="2160" spans="15:18" ht="11.25">
      <c r="O2160" s="22"/>
      <c r="Q2160" s="173"/>
      <c r="R2160" s="174"/>
    </row>
    <row r="2161" spans="15:18" ht="11.25">
      <c r="O2161" s="22"/>
      <c r="Q2161" s="173"/>
      <c r="R2161" s="174"/>
    </row>
    <row r="2162" spans="15:18" ht="11.25">
      <c r="O2162" s="22"/>
      <c r="Q2162" s="173"/>
      <c r="R2162" s="174"/>
    </row>
    <row r="2163" spans="15:18" ht="11.25">
      <c r="O2163" s="22"/>
      <c r="Q2163" s="173"/>
      <c r="R2163" s="174"/>
    </row>
    <row r="2164" spans="15:18" ht="11.25">
      <c r="O2164" s="22"/>
      <c r="Q2164" s="173"/>
      <c r="R2164" s="174"/>
    </row>
    <row r="2165" spans="15:18" ht="11.25">
      <c r="O2165" s="22"/>
      <c r="Q2165" s="173"/>
      <c r="R2165" s="174"/>
    </row>
    <row r="2166" spans="15:18" ht="11.25">
      <c r="O2166" s="22"/>
      <c r="Q2166" s="173"/>
      <c r="R2166" s="174"/>
    </row>
    <row r="2167" spans="15:18" ht="11.25">
      <c r="O2167" s="22"/>
      <c r="Q2167" s="173"/>
      <c r="R2167" s="174"/>
    </row>
    <row r="2168" spans="15:18" ht="11.25">
      <c r="O2168" s="22"/>
      <c r="Q2168" s="173"/>
      <c r="R2168" s="174"/>
    </row>
    <row r="2169" spans="15:18" ht="11.25">
      <c r="O2169" s="22"/>
      <c r="Q2169" s="173"/>
      <c r="R2169" s="174"/>
    </row>
    <row r="2170" spans="15:18" ht="11.25">
      <c r="O2170" s="22"/>
      <c r="Q2170" s="173"/>
      <c r="R2170" s="174"/>
    </row>
    <row r="2171" spans="15:18" ht="11.25">
      <c r="O2171" s="22"/>
      <c r="Q2171" s="173"/>
      <c r="R2171" s="174"/>
    </row>
    <row r="2172" spans="15:18" ht="11.25">
      <c r="O2172" s="22"/>
      <c r="Q2172" s="173"/>
      <c r="R2172" s="174"/>
    </row>
    <row r="2173" spans="15:18" ht="11.25">
      <c r="O2173" s="22"/>
      <c r="Q2173" s="173"/>
      <c r="R2173" s="174"/>
    </row>
    <row r="2174" spans="15:18" ht="11.25">
      <c r="O2174" s="22"/>
      <c r="Q2174" s="173"/>
      <c r="R2174" s="174"/>
    </row>
    <row r="2175" spans="15:18" ht="11.25">
      <c r="O2175" s="22"/>
      <c r="Q2175" s="173"/>
      <c r="R2175" s="174"/>
    </row>
    <row r="2176" spans="15:18" ht="11.25">
      <c r="O2176" s="22"/>
      <c r="Q2176" s="173"/>
      <c r="R2176" s="174"/>
    </row>
    <row r="2177" spans="15:18" ht="11.25">
      <c r="O2177" s="22"/>
      <c r="Q2177" s="173"/>
      <c r="R2177" s="174"/>
    </row>
    <row r="2178" spans="15:18" ht="11.25">
      <c r="O2178" s="22"/>
      <c r="Q2178" s="173"/>
      <c r="R2178" s="174"/>
    </row>
    <row r="2179" spans="15:18" ht="11.25">
      <c r="O2179" s="22"/>
      <c r="Q2179" s="173"/>
      <c r="R2179" s="174"/>
    </row>
    <row r="2180" spans="15:18" ht="11.25">
      <c r="O2180" s="22"/>
      <c r="Q2180" s="173"/>
      <c r="R2180" s="174"/>
    </row>
    <row r="2181" spans="15:18" ht="11.25">
      <c r="O2181" s="22"/>
      <c r="Q2181" s="173"/>
      <c r="R2181" s="174"/>
    </row>
    <row r="2182" spans="15:18" ht="11.25">
      <c r="O2182" s="22"/>
      <c r="Q2182" s="173"/>
      <c r="R2182" s="174"/>
    </row>
    <row r="2183" spans="15:18" ht="11.25">
      <c r="O2183" s="22"/>
      <c r="Q2183" s="173"/>
      <c r="R2183" s="174"/>
    </row>
    <row r="2184" spans="15:18" ht="11.25">
      <c r="O2184" s="22"/>
      <c r="Q2184" s="173"/>
      <c r="R2184" s="174"/>
    </row>
    <row r="2185" spans="15:18" ht="11.25">
      <c r="O2185" s="22"/>
      <c r="Q2185" s="173"/>
      <c r="R2185" s="174"/>
    </row>
    <row r="2186" spans="15:18" ht="11.25">
      <c r="O2186" s="22"/>
      <c r="Q2186" s="173"/>
      <c r="R2186" s="174"/>
    </row>
    <row r="2187" spans="15:18" ht="11.25">
      <c r="O2187" s="22"/>
      <c r="Q2187" s="173"/>
      <c r="R2187" s="174"/>
    </row>
    <row r="2188" spans="15:18" ht="11.25">
      <c r="O2188" s="22"/>
      <c r="Q2188" s="173"/>
      <c r="R2188" s="174"/>
    </row>
    <row r="2189" spans="15:18" ht="11.25">
      <c r="O2189" s="22"/>
      <c r="Q2189" s="173"/>
      <c r="R2189" s="174"/>
    </row>
    <row r="2190" spans="15:18" ht="11.25">
      <c r="O2190" s="22"/>
      <c r="Q2190" s="173"/>
      <c r="R2190" s="174"/>
    </row>
    <row r="2191" spans="15:18" ht="11.25">
      <c r="O2191" s="22"/>
      <c r="Q2191" s="173"/>
      <c r="R2191" s="174"/>
    </row>
    <row r="2192" spans="15:18" ht="11.25">
      <c r="O2192" s="22"/>
      <c r="Q2192" s="173"/>
      <c r="R2192" s="174"/>
    </row>
    <row r="2193" spans="15:18" ht="11.25">
      <c r="O2193" s="22"/>
      <c r="Q2193" s="173"/>
      <c r="R2193" s="174"/>
    </row>
    <row r="2194" spans="15:18" ht="11.25">
      <c r="O2194" s="22"/>
      <c r="Q2194" s="173"/>
      <c r="R2194" s="174"/>
    </row>
    <row r="2195" spans="15:18" ht="11.25">
      <c r="O2195" s="22"/>
      <c r="Q2195" s="173"/>
      <c r="R2195" s="174"/>
    </row>
    <row r="2196" spans="15:18" ht="11.25">
      <c r="O2196" s="22"/>
      <c r="Q2196" s="173"/>
      <c r="R2196" s="174"/>
    </row>
    <row r="2197" spans="15:18" ht="11.25">
      <c r="O2197" s="22"/>
      <c r="Q2197" s="173"/>
      <c r="R2197" s="174"/>
    </row>
    <row r="2198" spans="15:18" ht="11.25">
      <c r="O2198" s="22"/>
      <c r="Q2198" s="173"/>
      <c r="R2198" s="174"/>
    </row>
    <row r="2199" spans="15:18" ht="11.25">
      <c r="O2199" s="22"/>
      <c r="Q2199" s="173"/>
      <c r="R2199" s="174"/>
    </row>
    <row r="2200" spans="15:18" ht="11.25">
      <c r="O2200" s="22"/>
      <c r="Q2200" s="173"/>
      <c r="R2200" s="174"/>
    </row>
    <row r="2201" spans="15:18" ht="11.25">
      <c r="O2201" s="22"/>
      <c r="Q2201" s="173"/>
      <c r="R2201" s="174"/>
    </row>
    <row r="2202" spans="15:18" ht="11.25">
      <c r="O2202" s="22"/>
      <c r="Q2202" s="173"/>
      <c r="R2202" s="174"/>
    </row>
    <row r="2203" spans="15:18" ht="11.25">
      <c r="O2203" s="22"/>
      <c r="Q2203" s="173"/>
      <c r="R2203" s="174"/>
    </row>
    <row r="2204" spans="15:18" ht="11.25">
      <c r="O2204" s="22"/>
      <c r="Q2204" s="173"/>
      <c r="R2204" s="174"/>
    </row>
    <row r="2205" spans="15:18" ht="11.25">
      <c r="O2205" s="22"/>
      <c r="Q2205" s="173"/>
      <c r="R2205" s="174"/>
    </row>
    <row r="2206" spans="15:18" ht="11.25">
      <c r="O2206" s="22"/>
      <c r="Q2206" s="173"/>
      <c r="R2206" s="174"/>
    </row>
    <row r="2207" spans="15:18" ht="11.25">
      <c r="O2207" s="22"/>
      <c r="Q2207" s="173"/>
      <c r="R2207" s="174"/>
    </row>
    <row r="2208" spans="15:18" ht="11.25">
      <c r="O2208" s="22"/>
      <c r="Q2208" s="173"/>
      <c r="R2208" s="174"/>
    </row>
    <row r="2209" spans="15:18" ht="11.25">
      <c r="O2209" s="22"/>
      <c r="Q2209" s="173"/>
      <c r="R2209" s="174"/>
    </row>
    <row r="2210" spans="15:18" ht="11.25">
      <c r="O2210" s="22"/>
      <c r="Q2210" s="173"/>
      <c r="R2210" s="174"/>
    </row>
    <row r="2211" spans="15:18" ht="11.25">
      <c r="O2211" s="22"/>
      <c r="Q2211" s="173"/>
      <c r="R2211" s="174"/>
    </row>
    <row r="2212" spans="15:18" ht="11.25">
      <c r="O2212" s="22"/>
      <c r="Q2212" s="173"/>
      <c r="R2212" s="174"/>
    </row>
    <row r="2213" spans="15:18" ht="11.25">
      <c r="O2213" s="22"/>
      <c r="Q2213" s="173"/>
      <c r="R2213" s="174"/>
    </row>
    <row r="2214" spans="15:18" ht="11.25">
      <c r="O2214" s="22"/>
      <c r="Q2214" s="173"/>
      <c r="R2214" s="174"/>
    </row>
    <row r="2215" spans="15:18" ht="11.25">
      <c r="O2215" s="22"/>
      <c r="Q2215" s="173"/>
      <c r="R2215" s="174"/>
    </row>
    <row r="2216" spans="15:18" ht="11.25">
      <c r="O2216" s="22"/>
      <c r="Q2216" s="173"/>
      <c r="R2216" s="174"/>
    </row>
    <row r="2217" spans="15:18" ht="11.25">
      <c r="O2217" s="22"/>
      <c r="Q2217" s="173"/>
      <c r="R2217" s="174"/>
    </row>
    <row r="2218" spans="15:18" ht="11.25">
      <c r="O2218" s="22"/>
      <c r="Q2218" s="173"/>
      <c r="R2218" s="174"/>
    </row>
    <row r="2219" spans="15:18" ht="11.25">
      <c r="O2219" s="22"/>
      <c r="Q2219" s="173"/>
      <c r="R2219" s="174"/>
    </row>
    <row r="2220" spans="15:18" ht="11.25">
      <c r="O2220" s="22"/>
      <c r="Q2220" s="173"/>
      <c r="R2220" s="174"/>
    </row>
    <row r="2221" spans="15:18" ht="11.25">
      <c r="O2221" s="22"/>
      <c r="Q2221" s="173"/>
      <c r="R2221" s="174"/>
    </row>
    <row r="2222" spans="15:18" ht="11.25">
      <c r="O2222" s="22"/>
      <c r="Q2222" s="173"/>
      <c r="R2222" s="174"/>
    </row>
    <row r="2223" spans="15:18" ht="11.25">
      <c r="O2223" s="22"/>
      <c r="Q2223" s="173"/>
      <c r="R2223" s="174"/>
    </row>
    <row r="2224" spans="15:18" ht="11.25">
      <c r="O2224" s="22"/>
      <c r="Q2224" s="173"/>
      <c r="R2224" s="174"/>
    </row>
    <row r="2225" spans="15:18" ht="11.25">
      <c r="O2225" s="22"/>
      <c r="Q2225" s="173"/>
      <c r="R2225" s="174"/>
    </row>
    <row r="2226" spans="15:18" ht="11.25">
      <c r="O2226" s="22"/>
      <c r="Q2226" s="173"/>
      <c r="R2226" s="174"/>
    </row>
    <row r="2227" spans="15:18" ht="11.25">
      <c r="O2227" s="22"/>
      <c r="Q2227" s="173"/>
      <c r="R2227" s="174"/>
    </row>
    <row r="2228" spans="15:18" ht="11.25">
      <c r="O2228" s="22"/>
      <c r="Q2228" s="173"/>
      <c r="R2228" s="174"/>
    </row>
    <row r="2229" spans="15:18" ht="11.25">
      <c r="O2229" s="22"/>
      <c r="Q2229" s="173"/>
      <c r="R2229" s="174"/>
    </row>
    <row r="2230" spans="15:18" ht="11.25">
      <c r="O2230" s="22"/>
      <c r="Q2230" s="173"/>
      <c r="R2230" s="174"/>
    </row>
    <row r="2231" spans="15:18" ht="11.25">
      <c r="O2231" s="22"/>
      <c r="Q2231" s="173"/>
      <c r="R2231" s="174"/>
    </row>
    <row r="2232" spans="15:18" ht="11.25">
      <c r="O2232" s="22"/>
      <c r="Q2232" s="173"/>
      <c r="R2232" s="174"/>
    </row>
    <row r="2233" spans="15:18" ht="11.25">
      <c r="O2233" s="22"/>
      <c r="Q2233" s="173"/>
      <c r="R2233" s="174"/>
    </row>
    <row r="2234" spans="15:18" ht="11.25">
      <c r="O2234" s="22"/>
      <c r="Q2234" s="173"/>
      <c r="R2234" s="174"/>
    </row>
    <row r="2235" spans="15:18" ht="11.25">
      <c r="O2235" s="22"/>
      <c r="Q2235" s="173"/>
      <c r="R2235" s="174"/>
    </row>
    <row r="2236" spans="15:18" ht="11.25">
      <c r="O2236" s="22"/>
      <c r="Q2236" s="173"/>
      <c r="R2236" s="174"/>
    </row>
    <row r="2237" spans="15:18" ht="11.25">
      <c r="O2237" s="22"/>
      <c r="Q2237" s="173"/>
      <c r="R2237" s="174"/>
    </row>
    <row r="2238" spans="15:18" ht="11.25">
      <c r="O2238" s="22"/>
      <c r="Q2238" s="173"/>
      <c r="R2238" s="174"/>
    </row>
    <row r="2239" spans="15:18" ht="11.25">
      <c r="O2239" s="22"/>
      <c r="Q2239" s="173"/>
      <c r="R2239" s="174"/>
    </row>
    <row r="2240" spans="15:18" ht="11.25">
      <c r="O2240" s="22"/>
      <c r="Q2240" s="173"/>
      <c r="R2240" s="174"/>
    </row>
    <row r="2241" spans="15:18" ht="11.25">
      <c r="O2241" s="22"/>
      <c r="Q2241" s="173"/>
      <c r="R2241" s="174"/>
    </row>
    <row r="2242" spans="15:18" ht="11.25">
      <c r="O2242" s="22"/>
      <c r="Q2242" s="173"/>
      <c r="R2242" s="174"/>
    </row>
    <row r="2243" spans="15:18" ht="11.25">
      <c r="O2243" s="22"/>
      <c r="Q2243" s="173"/>
      <c r="R2243" s="174"/>
    </row>
    <row r="2244" spans="15:18" ht="11.25">
      <c r="O2244" s="22"/>
      <c r="Q2244" s="173"/>
      <c r="R2244" s="174"/>
    </row>
    <row r="2245" spans="15:18" ht="11.25">
      <c r="O2245" s="22"/>
      <c r="Q2245" s="173"/>
      <c r="R2245" s="174"/>
    </row>
    <row r="2246" spans="15:18" ht="11.25">
      <c r="O2246" s="22"/>
      <c r="Q2246" s="173"/>
      <c r="R2246" s="174"/>
    </row>
    <row r="2247" spans="15:18" ht="11.25">
      <c r="O2247" s="22"/>
      <c r="Q2247" s="173"/>
      <c r="R2247" s="174"/>
    </row>
    <row r="2248" spans="15:18" ht="11.25">
      <c r="O2248" s="22"/>
      <c r="Q2248" s="173"/>
      <c r="R2248" s="174"/>
    </row>
    <row r="2249" spans="15:18" ht="11.25">
      <c r="O2249" s="22"/>
      <c r="Q2249" s="173"/>
      <c r="R2249" s="174"/>
    </row>
    <row r="2250" spans="15:18" ht="11.25">
      <c r="O2250" s="22"/>
      <c r="Q2250" s="173"/>
      <c r="R2250" s="174"/>
    </row>
    <row r="2251" spans="15:18" ht="11.25">
      <c r="O2251" s="22"/>
      <c r="Q2251" s="173"/>
      <c r="R2251" s="174"/>
    </row>
    <row r="2252" spans="15:18" ht="11.25">
      <c r="O2252" s="22"/>
      <c r="Q2252" s="173"/>
      <c r="R2252" s="174"/>
    </row>
    <row r="2253" spans="15:18" ht="11.25">
      <c r="O2253" s="22"/>
      <c r="Q2253" s="173"/>
      <c r="R2253" s="174"/>
    </row>
    <row r="2254" spans="15:18" ht="11.25">
      <c r="O2254" s="22"/>
      <c r="Q2254" s="173"/>
      <c r="R2254" s="174"/>
    </row>
    <row r="2255" spans="15:18" ht="11.25">
      <c r="O2255" s="22"/>
      <c r="Q2255" s="173"/>
      <c r="R2255" s="174"/>
    </row>
    <row r="2256" spans="15:18" ht="11.25">
      <c r="O2256" s="22"/>
      <c r="Q2256" s="173"/>
      <c r="R2256" s="174"/>
    </row>
    <row r="2257" spans="15:18" ht="11.25">
      <c r="O2257" s="22"/>
      <c r="Q2257" s="173"/>
      <c r="R2257" s="174"/>
    </row>
    <row r="2258" spans="15:18" ht="11.25">
      <c r="O2258" s="22"/>
      <c r="Q2258" s="173"/>
      <c r="R2258" s="174"/>
    </row>
    <row r="2259" spans="15:18" ht="11.25">
      <c r="O2259" s="22"/>
      <c r="Q2259" s="173"/>
      <c r="R2259" s="174"/>
    </row>
    <row r="2260" spans="15:18" ht="11.25">
      <c r="O2260" s="22"/>
      <c r="Q2260" s="173"/>
      <c r="R2260" s="174"/>
    </row>
    <row r="2261" spans="15:18" ht="11.25">
      <c r="O2261" s="22"/>
      <c r="Q2261" s="173"/>
      <c r="R2261" s="174"/>
    </row>
    <row r="2262" spans="15:18" ht="11.25">
      <c r="O2262" s="22"/>
      <c r="Q2262" s="173"/>
      <c r="R2262" s="174"/>
    </row>
    <row r="2263" spans="15:18" ht="11.25">
      <c r="O2263" s="22"/>
      <c r="Q2263" s="173"/>
      <c r="R2263" s="174"/>
    </row>
    <row r="2264" spans="15:18" ht="11.25">
      <c r="O2264" s="22"/>
      <c r="Q2264" s="173"/>
      <c r="R2264" s="174"/>
    </row>
    <row r="2265" spans="15:18" ht="11.25">
      <c r="O2265" s="22"/>
      <c r="Q2265" s="173"/>
      <c r="R2265" s="174"/>
    </row>
    <row r="2266" spans="15:18" ht="11.25">
      <c r="O2266" s="22"/>
      <c r="Q2266" s="173"/>
      <c r="R2266" s="174"/>
    </row>
    <row r="2267" spans="15:18" ht="11.25">
      <c r="O2267" s="22"/>
      <c r="Q2267" s="173"/>
      <c r="R2267" s="174"/>
    </row>
    <row r="2268" spans="15:18" ht="11.25">
      <c r="O2268" s="22"/>
      <c r="Q2268" s="173"/>
      <c r="R2268" s="174"/>
    </row>
    <row r="2269" spans="15:18" ht="11.25">
      <c r="O2269" s="22"/>
      <c r="Q2269" s="173"/>
      <c r="R2269" s="174"/>
    </row>
    <row r="2270" spans="15:18" ht="11.25">
      <c r="O2270" s="22"/>
      <c r="Q2270" s="173"/>
      <c r="R2270" s="174"/>
    </row>
    <row r="2271" spans="15:18" ht="11.25">
      <c r="O2271" s="22"/>
      <c r="Q2271" s="173"/>
      <c r="R2271" s="174"/>
    </row>
    <row r="2272" spans="15:18" ht="11.25">
      <c r="O2272" s="22"/>
      <c r="Q2272" s="173"/>
      <c r="R2272" s="174"/>
    </row>
    <row r="2273" spans="15:18" ht="11.25">
      <c r="O2273" s="22"/>
      <c r="Q2273" s="173"/>
      <c r="R2273" s="174"/>
    </row>
    <row r="2274" spans="15:18" ht="11.25">
      <c r="O2274" s="22"/>
      <c r="Q2274" s="173"/>
      <c r="R2274" s="174"/>
    </row>
    <row r="2275" spans="15:18" ht="11.25">
      <c r="O2275" s="22"/>
      <c r="Q2275" s="173"/>
      <c r="R2275" s="174"/>
    </row>
    <row r="2276" spans="15:18" ht="11.25">
      <c r="O2276" s="22"/>
      <c r="Q2276" s="173"/>
      <c r="R2276" s="174"/>
    </row>
    <row r="2277" spans="15:18" ht="11.25">
      <c r="O2277" s="22"/>
      <c r="Q2277" s="173"/>
      <c r="R2277" s="174"/>
    </row>
    <row r="2278" spans="15:18" ht="11.25">
      <c r="O2278" s="22"/>
      <c r="Q2278" s="173"/>
      <c r="R2278" s="174"/>
    </row>
    <row r="2279" spans="15:18" ht="11.25">
      <c r="O2279" s="22"/>
      <c r="Q2279" s="173"/>
      <c r="R2279" s="174"/>
    </row>
    <row r="2280" spans="15:18" ht="11.25">
      <c r="O2280" s="22"/>
      <c r="Q2280" s="173"/>
      <c r="R2280" s="174"/>
    </row>
    <row r="2281" spans="15:18" ht="11.25">
      <c r="O2281" s="22"/>
      <c r="Q2281" s="173"/>
      <c r="R2281" s="174"/>
    </row>
    <row r="2282" spans="15:18" ht="11.25">
      <c r="O2282" s="22"/>
      <c r="Q2282" s="173"/>
      <c r="R2282" s="174"/>
    </row>
    <row r="2283" spans="15:18" ht="11.25">
      <c r="O2283" s="22"/>
      <c r="Q2283" s="173"/>
      <c r="R2283" s="174"/>
    </row>
    <row r="2284" spans="15:18" ht="11.25">
      <c r="O2284" s="22"/>
      <c r="Q2284" s="173"/>
      <c r="R2284" s="174"/>
    </row>
    <row r="2285" spans="15:18" ht="11.25">
      <c r="O2285" s="22"/>
      <c r="Q2285" s="173"/>
      <c r="R2285" s="174"/>
    </row>
    <row r="2286" spans="15:18" ht="11.25">
      <c r="O2286" s="22"/>
      <c r="Q2286" s="173"/>
      <c r="R2286" s="174"/>
    </row>
    <row r="2287" spans="15:18" ht="11.25">
      <c r="O2287" s="22"/>
      <c r="Q2287" s="173"/>
      <c r="R2287" s="174"/>
    </row>
    <row r="2288" spans="15:18" ht="11.25">
      <c r="O2288" s="22"/>
      <c r="Q2288" s="173"/>
      <c r="R2288" s="174"/>
    </row>
    <row r="2289" spans="15:18" ht="11.25">
      <c r="O2289" s="22"/>
      <c r="Q2289" s="173"/>
      <c r="R2289" s="174"/>
    </row>
    <row r="2290" spans="15:18" ht="11.25">
      <c r="O2290" s="22"/>
      <c r="Q2290" s="173"/>
      <c r="R2290" s="174"/>
    </row>
    <row r="2291" spans="15:18" ht="11.25">
      <c r="O2291" s="22"/>
      <c r="Q2291" s="173"/>
      <c r="R2291" s="174"/>
    </row>
    <row r="2292" spans="15:18" ht="11.25">
      <c r="O2292" s="22"/>
      <c r="Q2292" s="173"/>
      <c r="R2292" s="174"/>
    </row>
    <row r="2293" spans="15:18" ht="11.25">
      <c r="O2293" s="22"/>
      <c r="Q2293" s="173"/>
      <c r="R2293" s="174"/>
    </row>
    <row r="2294" spans="15:18" ht="11.25">
      <c r="O2294" s="22"/>
      <c r="Q2294" s="173"/>
      <c r="R2294" s="174"/>
    </row>
    <row r="2295" spans="15:18" ht="11.25">
      <c r="O2295" s="22"/>
      <c r="Q2295" s="173"/>
      <c r="R2295" s="174"/>
    </row>
    <row r="2296" spans="15:18" ht="11.25">
      <c r="O2296" s="22"/>
      <c r="Q2296" s="173"/>
      <c r="R2296" s="174"/>
    </row>
    <row r="2297" spans="15:18" ht="11.25">
      <c r="O2297" s="22"/>
      <c r="Q2297" s="173"/>
      <c r="R2297" s="174"/>
    </row>
    <row r="2298" spans="15:18" ht="11.25">
      <c r="O2298" s="22"/>
      <c r="Q2298" s="173"/>
      <c r="R2298" s="174"/>
    </row>
    <row r="2299" spans="15:18" ht="11.25">
      <c r="O2299" s="22"/>
      <c r="Q2299" s="173"/>
      <c r="R2299" s="174"/>
    </row>
    <row r="2300" spans="15:18" ht="11.25">
      <c r="O2300" s="22"/>
      <c r="Q2300" s="173"/>
      <c r="R2300" s="174"/>
    </row>
    <row r="2301" spans="15:18" ht="11.25">
      <c r="O2301" s="22"/>
      <c r="Q2301" s="173"/>
      <c r="R2301" s="174"/>
    </row>
    <row r="2302" spans="15:18" ht="11.25">
      <c r="O2302" s="22"/>
      <c r="Q2302" s="173"/>
      <c r="R2302" s="174"/>
    </row>
    <row r="2303" spans="15:18" ht="11.25">
      <c r="O2303" s="22"/>
      <c r="Q2303" s="173"/>
      <c r="R2303" s="174"/>
    </row>
    <row r="2304" spans="15:18" ht="11.25">
      <c r="O2304" s="22"/>
      <c r="Q2304" s="173"/>
      <c r="R2304" s="174"/>
    </row>
    <row r="2305" spans="15:18" ht="11.25">
      <c r="O2305" s="22"/>
      <c r="Q2305" s="173"/>
      <c r="R2305" s="174"/>
    </row>
    <row r="2306" spans="15:18" ht="11.25">
      <c r="O2306" s="22"/>
      <c r="Q2306" s="173"/>
      <c r="R2306" s="174"/>
    </row>
    <row r="2307" spans="15:18" ht="11.25">
      <c r="O2307" s="22"/>
      <c r="Q2307" s="173"/>
      <c r="R2307" s="174"/>
    </row>
    <row r="2308" spans="15:18" ht="11.25">
      <c r="O2308" s="22"/>
      <c r="Q2308" s="173"/>
      <c r="R2308" s="174"/>
    </row>
    <row r="2309" spans="15:18" ht="11.25">
      <c r="O2309" s="22"/>
      <c r="Q2309" s="173"/>
      <c r="R2309" s="174"/>
    </row>
    <row r="2310" spans="15:18" ht="11.25">
      <c r="O2310" s="22"/>
      <c r="Q2310" s="173"/>
      <c r="R2310" s="174"/>
    </row>
    <row r="2311" spans="15:18" ht="11.25">
      <c r="O2311" s="22"/>
      <c r="Q2311" s="173"/>
      <c r="R2311" s="174"/>
    </row>
    <row r="2312" spans="15:18" ht="11.25">
      <c r="O2312" s="22"/>
      <c r="Q2312" s="173"/>
      <c r="R2312" s="174"/>
    </row>
    <row r="2313" spans="15:18" ht="11.25">
      <c r="O2313" s="22"/>
      <c r="Q2313" s="173"/>
      <c r="R2313" s="174"/>
    </row>
    <row r="2314" spans="15:18" ht="11.25">
      <c r="O2314" s="22"/>
      <c r="Q2314" s="173"/>
      <c r="R2314" s="174"/>
    </row>
    <row r="2315" spans="15:18" ht="11.25">
      <c r="O2315" s="22"/>
      <c r="Q2315" s="173"/>
      <c r="R2315" s="174"/>
    </row>
    <row r="2316" spans="15:18" ht="11.25">
      <c r="O2316" s="22"/>
      <c r="Q2316" s="173"/>
      <c r="R2316" s="174"/>
    </row>
    <row r="2317" spans="15:18" ht="11.25">
      <c r="O2317" s="22"/>
      <c r="Q2317" s="173"/>
      <c r="R2317" s="174"/>
    </row>
    <row r="2318" spans="15:18" ht="11.25">
      <c r="O2318" s="22"/>
      <c r="Q2318" s="173"/>
      <c r="R2318" s="174"/>
    </row>
    <row r="2319" spans="15:18" ht="11.25">
      <c r="O2319" s="22"/>
      <c r="Q2319" s="173"/>
      <c r="R2319" s="174"/>
    </row>
    <row r="2320" spans="15:18" ht="11.25">
      <c r="O2320" s="22"/>
      <c r="Q2320" s="173"/>
      <c r="R2320" s="174"/>
    </row>
    <row r="2321" spans="15:18" ht="11.25">
      <c r="O2321" s="22"/>
      <c r="Q2321" s="173"/>
      <c r="R2321" s="174"/>
    </row>
    <row r="2322" spans="15:18" ht="11.25">
      <c r="O2322" s="22"/>
      <c r="Q2322" s="173"/>
      <c r="R2322" s="174"/>
    </row>
    <row r="2323" spans="15:18" ht="11.25">
      <c r="O2323" s="22"/>
      <c r="Q2323" s="173"/>
      <c r="R2323" s="174"/>
    </row>
    <row r="2324" spans="15:18" ht="11.25">
      <c r="O2324" s="22"/>
      <c r="Q2324" s="173"/>
      <c r="R2324" s="174"/>
    </row>
    <row r="2325" spans="15:18" ht="11.25">
      <c r="O2325" s="22"/>
      <c r="Q2325" s="173"/>
      <c r="R2325" s="174"/>
    </row>
    <row r="2326" spans="15:18" ht="11.25">
      <c r="O2326" s="22"/>
      <c r="Q2326" s="173"/>
      <c r="R2326" s="174"/>
    </row>
    <row r="2327" spans="15:18" ht="11.25">
      <c r="O2327" s="22"/>
      <c r="Q2327" s="173"/>
      <c r="R2327" s="174"/>
    </row>
    <row r="2328" spans="15:18" ht="11.25">
      <c r="O2328" s="22"/>
      <c r="Q2328" s="173"/>
      <c r="R2328" s="174"/>
    </row>
    <row r="2329" spans="15:18" ht="11.25">
      <c r="O2329" s="22"/>
      <c r="Q2329" s="173"/>
      <c r="R2329" s="174"/>
    </row>
    <row r="2330" spans="15:18" ht="11.25">
      <c r="O2330" s="22"/>
      <c r="Q2330" s="173"/>
      <c r="R2330" s="174"/>
    </row>
    <row r="2331" spans="15:18" ht="11.25">
      <c r="O2331" s="22"/>
      <c r="Q2331" s="173"/>
      <c r="R2331" s="174"/>
    </row>
    <row r="2332" spans="15:18" ht="11.25">
      <c r="O2332" s="22"/>
      <c r="Q2332" s="173"/>
      <c r="R2332" s="174"/>
    </row>
    <row r="2333" spans="15:18" ht="11.25">
      <c r="O2333" s="22"/>
      <c r="Q2333" s="173"/>
      <c r="R2333" s="174"/>
    </row>
    <row r="2334" spans="15:18" ht="11.25">
      <c r="O2334" s="22"/>
      <c r="Q2334" s="173"/>
      <c r="R2334" s="174"/>
    </row>
    <row r="2335" spans="15:18" ht="11.25">
      <c r="O2335" s="22"/>
      <c r="Q2335" s="173"/>
      <c r="R2335" s="174"/>
    </row>
    <row r="2336" spans="15:18" ht="11.25">
      <c r="O2336" s="22"/>
      <c r="Q2336" s="173"/>
      <c r="R2336" s="174"/>
    </row>
    <row r="2337" spans="15:18" ht="11.25">
      <c r="O2337" s="22"/>
      <c r="Q2337" s="173"/>
      <c r="R2337" s="174"/>
    </row>
    <row r="2338" spans="15:18" ht="11.25">
      <c r="O2338" s="22"/>
      <c r="Q2338" s="173"/>
      <c r="R2338" s="174"/>
    </row>
    <row r="2339" spans="15:18" ht="11.25">
      <c r="O2339" s="22"/>
      <c r="Q2339" s="173"/>
      <c r="R2339" s="174"/>
    </row>
    <row r="2340" spans="15:18" ht="11.25">
      <c r="O2340" s="22"/>
      <c r="Q2340" s="173"/>
      <c r="R2340" s="174"/>
    </row>
    <row r="2341" spans="15:18" ht="11.25">
      <c r="O2341" s="22"/>
      <c r="Q2341" s="173"/>
      <c r="R2341" s="174"/>
    </row>
    <row r="2342" spans="15:18" ht="11.25">
      <c r="O2342" s="22"/>
      <c r="Q2342" s="173"/>
      <c r="R2342" s="174"/>
    </row>
    <row r="2343" spans="15:18" ht="11.25">
      <c r="O2343" s="22"/>
      <c r="Q2343" s="173"/>
      <c r="R2343" s="174"/>
    </row>
    <row r="2344" spans="15:18" ht="11.25">
      <c r="O2344" s="22"/>
      <c r="Q2344" s="173"/>
      <c r="R2344" s="174"/>
    </row>
    <row r="2345" spans="15:18" ht="11.25">
      <c r="O2345" s="22"/>
      <c r="Q2345" s="173"/>
      <c r="R2345" s="174"/>
    </row>
    <row r="2346" spans="15:18" ht="11.25">
      <c r="O2346" s="22"/>
      <c r="Q2346" s="173"/>
      <c r="R2346" s="174"/>
    </row>
    <row r="2347" spans="15:18" ht="11.25">
      <c r="O2347" s="22"/>
      <c r="Q2347" s="173"/>
      <c r="R2347" s="174"/>
    </row>
    <row r="2348" spans="15:18" ht="11.25">
      <c r="O2348" s="22"/>
      <c r="Q2348" s="173"/>
      <c r="R2348" s="174"/>
    </row>
    <row r="2349" spans="15:18" ht="11.25">
      <c r="O2349" s="22"/>
      <c r="Q2349" s="173"/>
      <c r="R2349" s="174"/>
    </row>
    <row r="2350" spans="15:18" ht="11.25">
      <c r="O2350" s="22"/>
      <c r="Q2350" s="173"/>
      <c r="R2350" s="174"/>
    </row>
    <row r="2351" spans="15:18" ht="11.25">
      <c r="O2351" s="22"/>
      <c r="Q2351" s="173"/>
      <c r="R2351" s="174"/>
    </row>
    <row r="2352" spans="15:18" ht="11.25">
      <c r="O2352" s="22"/>
      <c r="Q2352" s="173"/>
      <c r="R2352" s="174"/>
    </row>
    <row r="2353" spans="15:18" ht="11.25">
      <c r="O2353" s="22"/>
      <c r="Q2353" s="173"/>
      <c r="R2353" s="174"/>
    </row>
    <row r="2354" spans="15:18" ht="11.25">
      <c r="O2354" s="22"/>
      <c r="Q2354" s="173"/>
      <c r="R2354" s="174"/>
    </row>
    <row r="2355" spans="15:18" ht="11.25">
      <c r="O2355" s="22"/>
      <c r="Q2355" s="173"/>
      <c r="R2355" s="174"/>
    </row>
    <row r="2356" spans="15:18" ht="11.25">
      <c r="O2356" s="22"/>
      <c r="Q2356" s="173"/>
      <c r="R2356" s="174"/>
    </row>
    <row r="2357" spans="15:18" ht="11.25">
      <c r="O2357" s="22"/>
      <c r="Q2357" s="173"/>
      <c r="R2357" s="174"/>
    </row>
    <row r="2358" spans="15:18" ht="11.25">
      <c r="O2358" s="22"/>
      <c r="Q2358" s="173"/>
      <c r="R2358" s="174"/>
    </row>
    <row r="2359" spans="15:18" ht="11.25">
      <c r="O2359" s="22"/>
      <c r="Q2359" s="173"/>
      <c r="R2359" s="174"/>
    </row>
    <row r="2360" spans="15:18" ht="11.25">
      <c r="O2360" s="22"/>
      <c r="Q2360" s="173"/>
      <c r="R2360" s="174"/>
    </row>
    <row r="2361" spans="15:18" ht="11.25">
      <c r="O2361" s="22"/>
      <c r="Q2361" s="173"/>
      <c r="R2361" s="174"/>
    </row>
    <row r="2362" spans="15:18" ht="11.25">
      <c r="O2362" s="22"/>
      <c r="Q2362" s="173"/>
      <c r="R2362" s="174"/>
    </row>
    <row r="2363" spans="15:18" ht="11.25">
      <c r="O2363" s="22"/>
      <c r="Q2363" s="173"/>
      <c r="R2363" s="174"/>
    </row>
    <row r="2364" spans="15:18" ht="11.25">
      <c r="O2364" s="22"/>
      <c r="Q2364" s="173"/>
      <c r="R2364" s="174"/>
    </row>
    <row r="2365" spans="15:18" ht="11.25">
      <c r="O2365" s="22"/>
      <c r="Q2365" s="173"/>
      <c r="R2365" s="174"/>
    </row>
    <row r="2366" spans="15:18" ht="11.25">
      <c r="O2366" s="22"/>
      <c r="Q2366" s="173"/>
      <c r="R2366" s="174"/>
    </row>
    <row r="2367" spans="15:18" ht="11.25">
      <c r="O2367" s="22"/>
      <c r="Q2367" s="173"/>
      <c r="R2367" s="174"/>
    </row>
    <row r="2368" spans="15:18" ht="11.25">
      <c r="O2368" s="22"/>
      <c r="Q2368" s="173"/>
      <c r="R2368" s="174"/>
    </row>
    <row r="2369" spans="15:18" ht="11.25">
      <c r="O2369" s="22"/>
      <c r="Q2369" s="173"/>
      <c r="R2369" s="174"/>
    </row>
    <row r="2370" spans="15:18" ht="11.25">
      <c r="O2370" s="22"/>
      <c r="Q2370" s="173"/>
      <c r="R2370" s="174"/>
    </row>
    <row r="2371" spans="15:18" ht="11.25">
      <c r="O2371" s="22"/>
      <c r="Q2371" s="173"/>
      <c r="R2371" s="174"/>
    </row>
    <row r="2372" spans="15:18" ht="11.25">
      <c r="O2372" s="22"/>
      <c r="Q2372" s="173"/>
      <c r="R2372" s="174"/>
    </row>
    <row r="2373" spans="15:18" ht="11.25">
      <c r="O2373" s="22"/>
      <c r="Q2373" s="173"/>
      <c r="R2373" s="174"/>
    </row>
    <row r="2374" spans="15:18" ht="11.25">
      <c r="O2374" s="22"/>
      <c r="Q2374" s="173"/>
      <c r="R2374" s="174"/>
    </row>
    <row r="2375" spans="15:18" ht="11.25">
      <c r="O2375" s="22"/>
      <c r="Q2375" s="173"/>
      <c r="R2375" s="174"/>
    </row>
    <row r="2376" spans="15:18" ht="11.25">
      <c r="O2376" s="22"/>
      <c r="Q2376" s="173"/>
      <c r="R2376" s="174"/>
    </row>
    <row r="2377" spans="15:18" ht="11.25">
      <c r="O2377" s="22"/>
      <c r="Q2377" s="173"/>
      <c r="R2377" s="174"/>
    </row>
    <row r="2378" spans="15:18" ht="11.25">
      <c r="O2378" s="22"/>
      <c r="Q2378" s="173"/>
      <c r="R2378" s="174"/>
    </row>
    <row r="2379" spans="15:18" ht="11.25">
      <c r="O2379" s="22"/>
      <c r="Q2379" s="173"/>
      <c r="R2379" s="174"/>
    </row>
    <row r="2380" spans="15:18" ht="11.25">
      <c r="O2380" s="22"/>
      <c r="Q2380" s="173"/>
      <c r="R2380" s="174"/>
    </row>
    <row r="2381" spans="15:18" ht="11.25">
      <c r="O2381" s="22"/>
      <c r="Q2381" s="173"/>
      <c r="R2381" s="174"/>
    </row>
    <row r="2382" spans="15:18" ht="11.25">
      <c r="O2382" s="22"/>
      <c r="Q2382" s="173"/>
      <c r="R2382" s="174"/>
    </row>
    <row r="2383" spans="15:18" ht="11.25">
      <c r="O2383" s="22"/>
      <c r="Q2383" s="173"/>
      <c r="R2383" s="174"/>
    </row>
    <row r="2384" spans="15:18" ht="11.25">
      <c r="O2384" s="22"/>
      <c r="Q2384" s="173"/>
      <c r="R2384" s="174"/>
    </row>
    <row r="2385" spans="15:18" ht="11.25">
      <c r="O2385" s="22"/>
      <c r="Q2385" s="173"/>
      <c r="R2385" s="174"/>
    </row>
    <row r="2386" spans="15:18" ht="11.25">
      <c r="O2386" s="22"/>
      <c r="Q2386" s="173"/>
      <c r="R2386" s="174"/>
    </row>
    <row r="2387" spans="15:18" ht="11.25">
      <c r="O2387" s="22"/>
      <c r="Q2387" s="173"/>
      <c r="R2387" s="174"/>
    </row>
    <row r="2388" spans="15:18" ht="11.25">
      <c r="O2388" s="22"/>
      <c r="Q2388" s="173"/>
      <c r="R2388" s="174"/>
    </row>
    <row r="2389" spans="15:18" ht="11.25">
      <c r="O2389" s="22"/>
      <c r="Q2389" s="173"/>
      <c r="R2389" s="174"/>
    </row>
    <row r="2390" spans="15:18" ht="11.25">
      <c r="O2390" s="22"/>
      <c r="Q2390" s="173"/>
      <c r="R2390" s="174"/>
    </row>
    <row r="2391" spans="15:18" ht="11.25">
      <c r="O2391" s="22"/>
      <c r="Q2391" s="173"/>
      <c r="R2391" s="174"/>
    </row>
    <row r="2392" spans="15:18" ht="11.25">
      <c r="O2392" s="22"/>
      <c r="Q2392" s="173"/>
      <c r="R2392" s="174"/>
    </row>
    <row r="2393" spans="15:18" ht="11.25">
      <c r="O2393" s="22"/>
      <c r="Q2393" s="173"/>
      <c r="R2393" s="174"/>
    </row>
    <row r="2394" spans="15:18" ht="11.25">
      <c r="O2394" s="22"/>
      <c r="Q2394" s="173"/>
      <c r="R2394" s="174"/>
    </row>
    <row r="2395" spans="15:18" ht="11.25">
      <c r="O2395" s="22"/>
      <c r="Q2395" s="173"/>
      <c r="R2395" s="174"/>
    </row>
    <row r="2396" spans="15:18" ht="11.25">
      <c r="O2396" s="22"/>
      <c r="Q2396" s="173"/>
      <c r="R2396" s="174"/>
    </row>
    <row r="2397" spans="15:18" ht="11.25">
      <c r="O2397" s="22"/>
      <c r="Q2397" s="173"/>
      <c r="R2397" s="174"/>
    </row>
    <row r="2398" spans="15:18" ht="11.25">
      <c r="O2398" s="22"/>
      <c r="Q2398" s="173"/>
      <c r="R2398" s="174"/>
    </row>
    <row r="2399" spans="15:18" ht="11.25">
      <c r="O2399" s="22"/>
      <c r="Q2399" s="173"/>
      <c r="R2399" s="174"/>
    </row>
    <row r="2400" spans="15:18" ht="11.25">
      <c r="O2400" s="22"/>
      <c r="Q2400" s="173"/>
      <c r="R2400" s="174"/>
    </row>
    <row r="2401" spans="15:18" ht="11.25">
      <c r="O2401" s="22"/>
      <c r="Q2401" s="173"/>
      <c r="R2401" s="174"/>
    </row>
    <row r="2402" spans="15:18" ht="11.25">
      <c r="O2402" s="22"/>
      <c r="Q2402" s="173"/>
      <c r="R2402" s="174"/>
    </row>
    <row r="2403" spans="15:18" ht="11.25">
      <c r="O2403" s="22"/>
      <c r="Q2403" s="173"/>
      <c r="R2403" s="174"/>
    </row>
    <row r="2404" spans="15:18" ht="11.25">
      <c r="O2404" s="22"/>
      <c r="Q2404" s="173"/>
      <c r="R2404" s="174"/>
    </row>
    <row r="2405" spans="15:18" ht="11.25">
      <c r="O2405" s="22"/>
      <c r="Q2405" s="173"/>
      <c r="R2405" s="174"/>
    </row>
    <row r="2406" spans="15:18" ht="11.25">
      <c r="O2406" s="22"/>
      <c r="Q2406" s="173"/>
      <c r="R2406" s="174"/>
    </row>
    <row r="2407" spans="15:18" ht="11.25">
      <c r="O2407" s="22"/>
      <c r="Q2407" s="173"/>
      <c r="R2407" s="174"/>
    </row>
    <row r="2408" spans="15:18" ht="11.25">
      <c r="O2408" s="22"/>
      <c r="Q2408" s="173"/>
      <c r="R2408" s="174"/>
    </row>
    <row r="2409" spans="15:18" ht="11.25">
      <c r="O2409" s="22"/>
      <c r="Q2409" s="173"/>
      <c r="R2409" s="174"/>
    </row>
    <row r="2410" spans="15:18" ht="11.25">
      <c r="O2410" s="22"/>
      <c r="Q2410" s="173"/>
      <c r="R2410" s="174"/>
    </row>
    <row r="2411" spans="15:18" ht="11.25">
      <c r="O2411" s="22"/>
      <c r="Q2411" s="173"/>
      <c r="R2411" s="174"/>
    </row>
    <row r="2412" spans="15:18" ht="11.25">
      <c r="O2412" s="22"/>
      <c r="Q2412" s="173"/>
      <c r="R2412" s="174"/>
    </row>
    <row r="2413" spans="15:18" ht="11.25">
      <c r="O2413" s="22"/>
      <c r="Q2413" s="173"/>
      <c r="R2413" s="174"/>
    </row>
    <row r="2414" spans="15:18" ht="11.25">
      <c r="O2414" s="22"/>
      <c r="Q2414" s="173"/>
      <c r="R2414" s="174"/>
    </row>
    <row r="2415" spans="15:18" ht="11.25">
      <c r="O2415" s="22"/>
      <c r="Q2415" s="173"/>
      <c r="R2415" s="174"/>
    </row>
    <row r="2416" spans="15:18" ht="11.25">
      <c r="O2416" s="22"/>
      <c r="Q2416" s="173"/>
      <c r="R2416" s="174"/>
    </row>
    <row r="2417" spans="15:18" ht="11.25">
      <c r="O2417" s="22"/>
      <c r="Q2417" s="173"/>
      <c r="R2417" s="174"/>
    </row>
    <row r="2418" spans="15:18" ht="11.25">
      <c r="O2418" s="22"/>
      <c r="Q2418" s="173"/>
      <c r="R2418" s="174"/>
    </row>
    <row r="2419" spans="15:18" ht="11.25">
      <c r="O2419" s="22"/>
      <c r="Q2419" s="173"/>
      <c r="R2419" s="174"/>
    </row>
    <row r="2420" spans="15:18" ht="11.25">
      <c r="O2420" s="22"/>
      <c r="Q2420" s="173"/>
      <c r="R2420" s="174"/>
    </row>
    <row r="2421" spans="15:18" ht="11.25">
      <c r="O2421" s="22"/>
      <c r="Q2421" s="173"/>
      <c r="R2421" s="174"/>
    </row>
    <row r="2422" spans="15:18" ht="11.25">
      <c r="O2422" s="22"/>
      <c r="Q2422" s="173"/>
      <c r="R2422" s="174"/>
    </row>
    <row r="2423" spans="15:18" ht="11.25">
      <c r="O2423" s="22"/>
      <c r="Q2423" s="173"/>
      <c r="R2423" s="174"/>
    </row>
    <row r="2424" spans="15:18" ht="11.25">
      <c r="O2424" s="22"/>
      <c r="Q2424" s="173"/>
      <c r="R2424" s="174"/>
    </row>
    <row r="2425" spans="15:18" ht="11.25">
      <c r="O2425" s="22"/>
      <c r="Q2425" s="173"/>
      <c r="R2425" s="174"/>
    </row>
    <row r="2426" spans="15:18" ht="11.25">
      <c r="O2426" s="22"/>
      <c r="Q2426" s="173"/>
      <c r="R2426" s="174"/>
    </row>
    <row r="2427" spans="15:18" ht="11.25">
      <c r="O2427" s="22"/>
      <c r="Q2427" s="173"/>
      <c r="R2427" s="174"/>
    </row>
    <row r="2428" spans="15:18" ht="11.25">
      <c r="O2428" s="22"/>
      <c r="Q2428" s="173"/>
      <c r="R2428" s="174"/>
    </row>
    <row r="2429" spans="15:18" ht="11.25">
      <c r="O2429" s="22"/>
      <c r="Q2429" s="173"/>
      <c r="R2429" s="174"/>
    </row>
    <row r="2430" spans="15:18" ht="11.25">
      <c r="O2430" s="22"/>
      <c r="Q2430" s="173"/>
      <c r="R2430" s="174"/>
    </row>
    <row r="2431" spans="15:18" ht="11.25">
      <c r="O2431" s="22"/>
      <c r="Q2431" s="173"/>
      <c r="R2431" s="174"/>
    </row>
    <row r="2432" spans="15:18" ht="11.25">
      <c r="O2432" s="22"/>
      <c r="Q2432" s="173"/>
      <c r="R2432" s="174"/>
    </row>
    <row r="2433" spans="15:18" ht="11.25">
      <c r="O2433" s="22"/>
      <c r="Q2433" s="173"/>
      <c r="R2433" s="174"/>
    </row>
    <row r="2434" spans="15:18" ht="11.25">
      <c r="O2434" s="22"/>
      <c r="Q2434" s="173"/>
      <c r="R2434" s="174"/>
    </row>
    <row r="2435" spans="15:18" ht="11.25">
      <c r="O2435" s="22"/>
      <c r="Q2435" s="173"/>
      <c r="R2435" s="174"/>
    </row>
    <row r="2436" spans="15:18" ht="11.25">
      <c r="O2436" s="22"/>
      <c r="Q2436" s="173"/>
      <c r="R2436" s="174"/>
    </row>
    <row r="2437" spans="15:18" ht="11.25">
      <c r="O2437" s="22"/>
      <c r="Q2437" s="173"/>
      <c r="R2437" s="174"/>
    </row>
    <row r="2438" spans="15:18" ht="11.25">
      <c r="O2438" s="22"/>
      <c r="Q2438" s="173"/>
      <c r="R2438" s="174"/>
    </row>
    <row r="2439" spans="15:18" ht="11.25">
      <c r="O2439" s="22"/>
      <c r="Q2439" s="173"/>
      <c r="R2439" s="174"/>
    </row>
    <row r="2440" spans="15:18" ht="11.25">
      <c r="O2440" s="22"/>
      <c r="Q2440" s="173"/>
      <c r="R2440" s="174"/>
    </row>
    <row r="2441" spans="15:18" ht="11.25">
      <c r="O2441" s="22"/>
      <c r="Q2441" s="173"/>
      <c r="R2441" s="174"/>
    </row>
    <row r="2442" spans="15:18" ht="11.25">
      <c r="O2442" s="22"/>
      <c r="Q2442" s="173"/>
      <c r="R2442" s="174"/>
    </row>
    <row r="2443" spans="15:18" ht="11.25">
      <c r="O2443" s="22"/>
      <c r="Q2443" s="173"/>
      <c r="R2443" s="174"/>
    </row>
    <row r="2444" spans="15:18" ht="11.25">
      <c r="O2444" s="22"/>
      <c r="Q2444" s="173"/>
      <c r="R2444" s="174"/>
    </row>
    <row r="2445" spans="15:18" ht="11.25">
      <c r="O2445" s="22"/>
      <c r="Q2445" s="173"/>
      <c r="R2445" s="174"/>
    </row>
    <row r="2446" spans="15:18" ht="11.25">
      <c r="O2446" s="22"/>
      <c r="Q2446" s="173"/>
      <c r="R2446" s="174"/>
    </row>
    <row r="2447" spans="15:18" ht="11.25">
      <c r="O2447" s="22"/>
      <c r="Q2447" s="173"/>
      <c r="R2447" s="174"/>
    </row>
    <row r="2448" spans="15:18" ht="11.25">
      <c r="O2448" s="22"/>
      <c r="Q2448" s="173"/>
      <c r="R2448" s="174"/>
    </row>
    <row r="2449" spans="15:18" ht="11.25">
      <c r="O2449" s="22"/>
      <c r="Q2449" s="173"/>
      <c r="R2449" s="174"/>
    </row>
    <row r="2450" spans="15:18" ht="11.25">
      <c r="O2450" s="22"/>
      <c r="Q2450" s="173"/>
      <c r="R2450" s="174"/>
    </row>
    <row r="2451" spans="15:18" ht="11.25">
      <c r="O2451" s="22"/>
      <c r="Q2451" s="173"/>
      <c r="R2451" s="174"/>
    </row>
    <row r="2452" spans="15:18" ht="11.25">
      <c r="O2452" s="22"/>
      <c r="Q2452" s="173"/>
      <c r="R2452" s="174"/>
    </row>
    <row r="2453" spans="15:18" ht="11.25">
      <c r="O2453" s="22"/>
      <c r="Q2453" s="173"/>
      <c r="R2453" s="174"/>
    </row>
    <row r="2454" spans="15:18" ht="11.25">
      <c r="O2454" s="22"/>
      <c r="Q2454" s="173"/>
      <c r="R2454" s="174"/>
    </row>
    <row r="2455" spans="15:18" ht="11.25">
      <c r="O2455" s="22"/>
      <c r="Q2455" s="173"/>
      <c r="R2455" s="174"/>
    </row>
    <row r="2456" spans="15:18" ht="11.25">
      <c r="O2456" s="22"/>
      <c r="Q2456" s="173"/>
      <c r="R2456" s="174"/>
    </row>
    <row r="2457" spans="15:18" ht="11.25">
      <c r="O2457" s="22"/>
      <c r="Q2457" s="173"/>
      <c r="R2457" s="174"/>
    </row>
    <row r="2458" spans="15:18" ht="11.25">
      <c r="O2458" s="22"/>
      <c r="Q2458" s="173"/>
      <c r="R2458" s="174"/>
    </row>
    <row r="2459" spans="15:18" ht="11.25">
      <c r="O2459" s="22"/>
      <c r="Q2459" s="173"/>
      <c r="R2459" s="174"/>
    </row>
    <row r="2460" spans="15:18" ht="11.25">
      <c r="O2460" s="22"/>
      <c r="Q2460" s="173"/>
      <c r="R2460" s="174"/>
    </row>
    <row r="2461" spans="15:18" ht="11.25">
      <c r="O2461" s="22"/>
      <c r="Q2461" s="173"/>
      <c r="R2461" s="174"/>
    </row>
    <row r="2462" spans="15:18" ht="11.25">
      <c r="O2462" s="22"/>
      <c r="Q2462" s="173"/>
      <c r="R2462" s="174"/>
    </row>
    <row r="2463" spans="15:18" ht="11.25">
      <c r="O2463" s="22"/>
      <c r="Q2463" s="173"/>
      <c r="R2463" s="174"/>
    </row>
    <row r="2464" spans="15:18" ht="11.25">
      <c r="O2464" s="22"/>
      <c r="Q2464" s="173"/>
      <c r="R2464" s="174"/>
    </row>
    <row r="2465" spans="15:18" ht="11.25">
      <c r="O2465" s="22"/>
      <c r="Q2465" s="173"/>
      <c r="R2465" s="174"/>
    </row>
    <row r="2466" spans="15:18" ht="11.25">
      <c r="O2466" s="22"/>
      <c r="Q2466" s="173"/>
      <c r="R2466" s="174"/>
    </row>
    <row r="2467" spans="15:18" ht="11.25">
      <c r="O2467" s="22"/>
      <c r="Q2467" s="173"/>
      <c r="R2467" s="174"/>
    </row>
    <row r="2468" spans="15:18" ht="11.25">
      <c r="O2468" s="22"/>
      <c r="Q2468" s="173"/>
      <c r="R2468" s="174"/>
    </row>
    <row r="2469" spans="15:18" ht="11.25">
      <c r="O2469" s="22"/>
      <c r="Q2469" s="173"/>
      <c r="R2469" s="174"/>
    </row>
    <row r="2470" spans="15:18" ht="11.25">
      <c r="O2470" s="22"/>
      <c r="Q2470" s="173"/>
      <c r="R2470" s="174"/>
    </row>
    <row r="2471" spans="15:18" ht="11.25">
      <c r="O2471" s="22"/>
      <c r="Q2471" s="173"/>
      <c r="R2471" s="174"/>
    </row>
    <row r="2472" spans="15:18" ht="11.25">
      <c r="O2472" s="22"/>
      <c r="Q2472" s="173"/>
      <c r="R2472" s="174"/>
    </row>
    <row r="2473" spans="15:18" ht="11.25">
      <c r="O2473" s="22"/>
      <c r="Q2473" s="173"/>
      <c r="R2473" s="174"/>
    </row>
    <row r="2474" spans="15:18" ht="11.25">
      <c r="O2474" s="22"/>
      <c r="Q2474" s="173"/>
      <c r="R2474" s="174"/>
    </row>
    <row r="2475" spans="15:18" ht="11.25">
      <c r="O2475" s="22"/>
      <c r="Q2475" s="173"/>
      <c r="R2475" s="174"/>
    </row>
    <row r="2476" spans="15:18" ht="11.25">
      <c r="O2476" s="22"/>
      <c r="Q2476" s="173"/>
      <c r="R2476" s="174"/>
    </row>
    <row r="2477" spans="15:18" ht="11.25">
      <c r="O2477" s="22"/>
      <c r="Q2477" s="173"/>
      <c r="R2477" s="174"/>
    </row>
    <row r="2478" spans="15:18" ht="11.25">
      <c r="O2478" s="22"/>
      <c r="Q2478" s="173"/>
      <c r="R2478" s="174"/>
    </row>
    <row r="2479" spans="15:18" ht="11.25">
      <c r="O2479" s="22"/>
      <c r="Q2479" s="173"/>
      <c r="R2479" s="174"/>
    </row>
    <row r="2480" spans="15:18" ht="11.25">
      <c r="O2480" s="22"/>
      <c r="Q2480" s="173"/>
      <c r="R2480" s="174"/>
    </row>
    <row r="2481" spans="15:18" ht="11.25">
      <c r="O2481" s="22"/>
      <c r="Q2481" s="173"/>
      <c r="R2481" s="174"/>
    </row>
    <row r="2482" spans="15:18" ht="11.25">
      <c r="O2482" s="22"/>
      <c r="Q2482" s="173"/>
      <c r="R2482" s="174"/>
    </row>
    <row r="2483" spans="15:18" ht="11.25">
      <c r="O2483" s="22"/>
      <c r="Q2483" s="173"/>
      <c r="R2483" s="174"/>
    </row>
    <row r="2484" spans="15:18" ht="11.25">
      <c r="O2484" s="22"/>
      <c r="Q2484" s="173"/>
      <c r="R2484" s="174"/>
    </row>
    <row r="2485" spans="15:18" ht="11.25">
      <c r="O2485" s="22"/>
      <c r="Q2485" s="173"/>
      <c r="R2485" s="174"/>
    </row>
    <row r="2486" spans="15:18" ht="11.25">
      <c r="O2486" s="22"/>
      <c r="Q2486" s="173"/>
      <c r="R2486" s="174"/>
    </row>
    <row r="2487" spans="15:18" ht="11.25">
      <c r="O2487" s="22"/>
      <c r="Q2487" s="173"/>
      <c r="R2487" s="174"/>
    </row>
    <row r="2488" spans="15:18" ht="11.25">
      <c r="O2488" s="22"/>
      <c r="Q2488" s="173"/>
      <c r="R2488" s="174"/>
    </row>
    <row r="2489" spans="15:18" ht="11.25">
      <c r="O2489" s="22"/>
      <c r="Q2489" s="173"/>
      <c r="R2489" s="174"/>
    </row>
    <row r="2490" spans="15:18" ht="11.25">
      <c r="O2490" s="22"/>
      <c r="Q2490" s="173"/>
      <c r="R2490" s="174"/>
    </row>
    <row r="2491" spans="15:18" ht="11.25">
      <c r="O2491" s="22"/>
      <c r="Q2491" s="173"/>
      <c r="R2491" s="174"/>
    </row>
    <row r="2492" spans="15:18" ht="11.25">
      <c r="O2492" s="22"/>
      <c r="Q2492" s="173"/>
      <c r="R2492" s="174"/>
    </row>
    <row r="2493" spans="15:18" ht="11.25">
      <c r="O2493" s="22"/>
      <c r="Q2493" s="173"/>
      <c r="R2493" s="174"/>
    </row>
    <row r="2494" spans="15:18" ht="11.25">
      <c r="O2494" s="22"/>
      <c r="Q2494" s="173"/>
      <c r="R2494" s="174"/>
    </row>
    <row r="2495" spans="15:18" ht="11.25">
      <c r="O2495" s="22"/>
      <c r="Q2495" s="173"/>
      <c r="R2495" s="174"/>
    </row>
    <row r="2496" spans="15:18" ht="11.25">
      <c r="O2496" s="22"/>
      <c r="Q2496" s="173"/>
      <c r="R2496" s="174"/>
    </row>
    <row r="2497" spans="15:18" ht="11.25">
      <c r="O2497" s="22"/>
      <c r="Q2497" s="173"/>
      <c r="R2497" s="174"/>
    </row>
    <row r="2498" spans="15:18" ht="11.25">
      <c r="O2498" s="22"/>
      <c r="Q2498" s="173"/>
      <c r="R2498" s="174"/>
    </row>
    <row r="2499" spans="15:18" ht="11.25">
      <c r="O2499" s="22"/>
      <c r="Q2499" s="173"/>
      <c r="R2499" s="174"/>
    </row>
    <row r="2500" spans="15:18" ht="11.25">
      <c r="O2500" s="22"/>
      <c r="Q2500" s="173"/>
      <c r="R2500" s="174"/>
    </row>
    <row r="2501" spans="15:18" ht="11.25">
      <c r="O2501" s="22"/>
      <c r="Q2501" s="173"/>
      <c r="R2501" s="174"/>
    </row>
    <row r="2502" spans="15:18" ht="11.25">
      <c r="O2502" s="22"/>
      <c r="Q2502" s="173"/>
      <c r="R2502" s="174"/>
    </row>
    <row r="2503" spans="15:18" ht="11.25">
      <c r="O2503" s="22"/>
      <c r="Q2503" s="173"/>
      <c r="R2503" s="174"/>
    </row>
    <row r="2504" spans="15:18" ht="11.25">
      <c r="O2504" s="22"/>
      <c r="Q2504" s="173"/>
      <c r="R2504" s="174"/>
    </row>
    <row r="2505" spans="15:18" ht="11.25">
      <c r="O2505" s="22"/>
      <c r="Q2505" s="173"/>
      <c r="R2505" s="174"/>
    </row>
    <row r="2506" spans="15:18" ht="11.25">
      <c r="O2506" s="22"/>
      <c r="Q2506" s="173"/>
      <c r="R2506" s="174"/>
    </row>
    <row r="2507" spans="15:18" ht="11.25">
      <c r="O2507" s="22"/>
      <c r="Q2507" s="173"/>
      <c r="R2507" s="174"/>
    </row>
    <row r="2508" spans="15:18" ht="11.25">
      <c r="O2508" s="22"/>
      <c r="Q2508" s="173"/>
      <c r="R2508" s="174"/>
    </row>
    <row r="2509" spans="15:18" ht="11.25">
      <c r="O2509" s="22"/>
      <c r="Q2509" s="173"/>
      <c r="R2509" s="174"/>
    </row>
    <row r="2510" spans="15:18" ht="11.25">
      <c r="O2510" s="22"/>
      <c r="Q2510" s="173"/>
      <c r="R2510" s="174"/>
    </row>
    <row r="2511" spans="15:18" ht="11.25">
      <c r="O2511" s="22"/>
      <c r="Q2511" s="173"/>
      <c r="R2511" s="174"/>
    </row>
    <row r="2512" spans="15:18" ht="11.25">
      <c r="O2512" s="22"/>
      <c r="Q2512" s="173"/>
      <c r="R2512" s="174"/>
    </row>
    <row r="2513" spans="15:18" ht="11.25">
      <c r="O2513" s="22"/>
      <c r="Q2513" s="173"/>
      <c r="R2513" s="174"/>
    </row>
    <row r="2514" spans="15:18" ht="11.25">
      <c r="O2514" s="22"/>
      <c r="Q2514" s="173"/>
      <c r="R2514" s="174"/>
    </row>
    <row r="2515" spans="15:18" ht="11.25">
      <c r="O2515" s="22"/>
      <c r="Q2515" s="173"/>
      <c r="R2515" s="174"/>
    </row>
    <row r="2516" spans="15:18" ht="11.25">
      <c r="O2516" s="22"/>
      <c r="Q2516" s="173"/>
      <c r="R2516" s="174"/>
    </row>
    <row r="2517" spans="15:18" ht="11.25">
      <c r="O2517" s="22"/>
      <c r="Q2517" s="173"/>
      <c r="R2517" s="174"/>
    </row>
    <row r="2518" spans="15:18" ht="11.25">
      <c r="O2518" s="22"/>
      <c r="Q2518" s="173"/>
      <c r="R2518" s="174"/>
    </row>
    <row r="2519" spans="15:18" ht="11.25">
      <c r="O2519" s="22"/>
      <c r="Q2519" s="173"/>
      <c r="R2519" s="174"/>
    </row>
    <row r="2520" spans="15:18" ht="11.25">
      <c r="O2520" s="22"/>
      <c r="Q2520" s="173"/>
      <c r="R2520" s="174"/>
    </row>
    <row r="2521" spans="15:18" ht="11.25">
      <c r="O2521" s="22"/>
      <c r="Q2521" s="173"/>
      <c r="R2521" s="174"/>
    </row>
    <row r="2522" spans="15:18" ht="11.25">
      <c r="O2522" s="22"/>
      <c r="Q2522" s="173"/>
      <c r="R2522" s="174"/>
    </row>
    <row r="2523" spans="15:18" ht="11.25">
      <c r="O2523" s="22"/>
      <c r="Q2523" s="173"/>
      <c r="R2523" s="174"/>
    </row>
    <row r="2524" spans="15:18" ht="11.25">
      <c r="O2524" s="22"/>
      <c r="Q2524" s="173"/>
      <c r="R2524" s="174"/>
    </row>
    <row r="2525" spans="15:18" ht="11.25">
      <c r="O2525" s="22"/>
      <c r="Q2525" s="173"/>
      <c r="R2525" s="174"/>
    </row>
    <row r="2526" spans="15:18" ht="11.25">
      <c r="O2526" s="22"/>
      <c r="Q2526" s="173"/>
      <c r="R2526" s="174"/>
    </row>
    <row r="2527" spans="15:18" ht="11.25">
      <c r="O2527" s="22"/>
      <c r="Q2527" s="173"/>
      <c r="R2527" s="174"/>
    </row>
    <row r="2528" spans="15:18" ht="11.25">
      <c r="O2528" s="22"/>
      <c r="Q2528" s="173"/>
      <c r="R2528" s="174"/>
    </row>
    <row r="2529" spans="15:18" ht="11.25">
      <c r="O2529" s="22"/>
      <c r="Q2529" s="173"/>
      <c r="R2529" s="174"/>
    </row>
    <row r="2530" spans="15:18" ht="11.25">
      <c r="O2530" s="22"/>
      <c r="Q2530" s="173"/>
      <c r="R2530" s="174"/>
    </row>
    <row r="2531" spans="15:18" ht="11.25">
      <c r="O2531" s="22"/>
      <c r="Q2531" s="173"/>
      <c r="R2531" s="174"/>
    </row>
    <row r="2532" spans="15:18" ht="11.25">
      <c r="O2532" s="22"/>
      <c r="Q2532" s="173"/>
      <c r="R2532" s="174"/>
    </row>
    <row r="2533" spans="15:18" ht="11.25">
      <c r="O2533" s="22"/>
      <c r="Q2533" s="173"/>
      <c r="R2533" s="174"/>
    </row>
    <row r="2534" spans="15:18" ht="11.25">
      <c r="O2534" s="22"/>
      <c r="Q2534" s="173"/>
      <c r="R2534" s="174"/>
    </row>
    <row r="2535" spans="15:18" ht="11.25">
      <c r="O2535" s="22"/>
      <c r="Q2535" s="173"/>
      <c r="R2535" s="174"/>
    </row>
    <row r="2536" spans="15:18" ht="11.25">
      <c r="O2536" s="22"/>
      <c r="Q2536" s="173"/>
      <c r="R2536" s="174"/>
    </row>
    <row r="2537" spans="15:18" ht="11.25">
      <c r="O2537" s="22"/>
      <c r="Q2537" s="173"/>
      <c r="R2537" s="174"/>
    </row>
    <row r="2538" spans="15:18" ht="11.25">
      <c r="O2538" s="22"/>
      <c r="Q2538" s="173"/>
      <c r="R2538" s="174"/>
    </row>
    <row r="2539" spans="15:18" ht="11.25">
      <c r="O2539" s="22"/>
      <c r="Q2539" s="173"/>
      <c r="R2539" s="174"/>
    </row>
    <row r="2540" spans="15:18" ht="11.25">
      <c r="O2540" s="22"/>
      <c r="Q2540" s="173"/>
      <c r="R2540" s="174"/>
    </row>
    <row r="2541" spans="15:18" ht="11.25">
      <c r="O2541" s="22"/>
      <c r="Q2541" s="173"/>
      <c r="R2541" s="174"/>
    </row>
    <row r="2542" spans="15:18" ht="11.25">
      <c r="O2542" s="22"/>
      <c r="Q2542" s="173"/>
      <c r="R2542" s="174"/>
    </row>
    <row r="2543" spans="15:18" ht="11.25">
      <c r="O2543" s="22"/>
      <c r="Q2543" s="173"/>
      <c r="R2543" s="174"/>
    </row>
    <row r="2544" spans="15:18" ht="11.25">
      <c r="O2544" s="22"/>
      <c r="Q2544" s="173"/>
      <c r="R2544" s="174"/>
    </row>
    <row r="2545" spans="15:18" ht="11.25">
      <c r="O2545" s="22"/>
      <c r="Q2545" s="173"/>
      <c r="R2545" s="174"/>
    </row>
    <row r="2546" spans="15:18" ht="11.25">
      <c r="O2546" s="22"/>
      <c r="Q2546" s="173"/>
      <c r="R2546" s="174"/>
    </row>
    <row r="2547" spans="15:18" ht="11.25">
      <c r="O2547" s="22"/>
      <c r="Q2547" s="173"/>
      <c r="R2547" s="174"/>
    </row>
    <row r="2548" spans="15:18" ht="11.25">
      <c r="O2548" s="22"/>
      <c r="Q2548" s="173"/>
      <c r="R2548" s="174"/>
    </row>
    <row r="2549" spans="15:18" ht="11.25">
      <c r="O2549" s="22"/>
      <c r="Q2549" s="173"/>
      <c r="R2549" s="174"/>
    </row>
    <row r="2550" spans="15:18" ht="11.25">
      <c r="O2550" s="22"/>
      <c r="Q2550" s="173"/>
      <c r="R2550" s="174"/>
    </row>
    <row r="2551" spans="15:18" ht="11.25">
      <c r="O2551" s="22"/>
      <c r="Q2551" s="173"/>
      <c r="R2551" s="174"/>
    </row>
    <row r="2552" spans="15:18" ht="11.25">
      <c r="O2552" s="22"/>
      <c r="Q2552" s="173"/>
      <c r="R2552" s="174"/>
    </row>
    <row r="2553" spans="15:18" ht="11.25">
      <c r="O2553" s="22"/>
      <c r="Q2553" s="173"/>
      <c r="R2553" s="174"/>
    </row>
    <row r="2554" spans="15:18" ht="11.25">
      <c r="O2554" s="22"/>
      <c r="Q2554" s="173"/>
      <c r="R2554" s="174"/>
    </row>
    <row r="2555" spans="15:18" ht="11.25">
      <c r="O2555" s="22"/>
      <c r="Q2555" s="173"/>
      <c r="R2555" s="174"/>
    </row>
    <row r="2556" spans="15:18" ht="11.25">
      <c r="O2556" s="22"/>
      <c r="Q2556" s="173"/>
      <c r="R2556" s="174"/>
    </row>
    <row r="2557" spans="15:18" ht="11.25">
      <c r="O2557" s="22"/>
      <c r="Q2557" s="173"/>
      <c r="R2557" s="174"/>
    </row>
    <row r="2558" spans="15:18" ht="11.25">
      <c r="O2558" s="22"/>
      <c r="Q2558" s="173"/>
      <c r="R2558" s="174"/>
    </row>
    <row r="2559" spans="15:18" ht="11.25">
      <c r="O2559" s="22"/>
      <c r="Q2559" s="173"/>
      <c r="R2559" s="174"/>
    </row>
    <row r="2560" spans="15:18" ht="11.25">
      <c r="O2560" s="22"/>
      <c r="Q2560" s="173"/>
      <c r="R2560" s="174"/>
    </row>
    <row r="2561" spans="15:18" ht="11.25">
      <c r="O2561" s="22"/>
      <c r="Q2561" s="173"/>
      <c r="R2561" s="174"/>
    </row>
    <row r="2562" spans="15:18" ht="11.25">
      <c r="O2562" s="22"/>
      <c r="Q2562" s="173"/>
      <c r="R2562" s="174"/>
    </row>
    <row r="2563" spans="15:18" ht="11.25">
      <c r="O2563" s="22"/>
      <c r="Q2563" s="173"/>
      <c r="R2563" s="174"/>
    </row>
    <row r="2564" spans="15:18" ht="11.25">
      <c r="O2564" s="22"/>
      <c r="Q2564" s="173"/>
      <c r="R2564" s="174"/>
    </row>
    <row r="2565" spans="15:18" ht="11.25">
      <c r="O2565" s="22"/>
      <c r="Q2565" s="173"/>
      <c r="R2565" s="174"/>
    </row>
    <row r="2566" spans="15:18" ht="11.25">
      <c r="O2566" s="22"/>
      <c r="Q2566" s="173"/>
      <c r="R2566" s="174"/>
    </row>
    <row r="2567" spans="15:18" ht="11.25">
      <c r="O2567" s="22"/>
      <c r="Q2567" s="173"/>
      <c r="R2567" s="174"/>
    </row>
    <row r="2568" spans="15:18" ht="11.25">
      <c r="O2568" s="22"/>
      <c r="Q2568" s="173"/>
      <c r="R2568" s="174"/>
    </row>
    <row r="2569" spans="15:18" ht="11.25">
      <c r="O2569" s="22"/>
      <c r="Q2569" s="173"/>
      <c r="R2569" s="174"/>
    </row>
    <row r="2570" spans="15:18" ht="11.25">
      <c r="O2570" s="22"/>
      <c r="Q2570" s="173"/>
      <c r="R2570" s="174"/>
    </row>
    <row r="2571" spans="15:18" ht="11.25">
      <c r="O2571" s="22"/>
      <c r="Q2571" s="173"/>
      <c r="R2571" s="174"/>
    </row>
    <row r="2572" spans="15:18" ht="11.25">
      <c r="O2572" s="22"/>
      <c r="Q2572" s="173"/>
      <c r="R2572" s="174"/>
    </row>
    <row r="2573" spans="15:18" ht="11.25">
      <c r="O2573" s="22"/>
      <c r="Q2573" s="173"/>
      <c r="R2573" s="174"/>
    </row>
    <row r="2574" spans="15:18" ht="11.25">
      <c r="O2574" s="22"/>
      <c r="Q2574" s="173"/>
      <c r="R2574" s="174"/>
    </row>
    <row r="2575" spans="15:18" ht="11.25">
      <c r="O2575" s="22"/>
      <c r="Q2575" s="173"/>
      <c r="R2575" s="174"/>
    </row>
    <row r="2576" spans="15:18" ht="11.25">
      <c r="O2576" s="22"/>
      <c r="Q2576" s="173"/>
      <c r="R2576" s="174"/>
    </row>
    <row r="2577" spans="15:18" ht="11.25">
      <c r="O2577" s="22"/>
      <c r="Q2577" s="173"/>
      <c r="R2577" s="174"/>
    </row>
    <row r="2578" spans="15:18" ht="11.25">
      <c r="O2578" s="22"/>
      <c r="Q2578" s="173"/>
      <c r="R2578" s="174"/>
    </row>
    <row r="2579" spans="15:18" ht="11.25">
      <c r="O2579" s="22"/>
      <c r="Q2579" s="173"/>
      <c r="R2579" s="174"/>
    </row>
    <row r="2580" spans="15:18" ht="11.25">
      <c r="O2580" s="22"/>
      <c r="Q2580" s="173"/>
      <c r="R2580" s="174"/>
    </row>
    <row r="2581" spans="15:18" ht="11.25">
      <c r="O2581" s="22"/>
      <c r="Q2581" s="173"/>
      <c r="R2581" s="174"/>
    </row>
    <row r="2582" spans="15:18" ht="11.25">
      <c r="O2582" s="22"/>
      <c r="Q2582" s="173"/>
      <c r="R2582" s="174"/>
    </row>
    <row r="2583" spans="15:18" ht="11.25">
      <c r="O2583" s="22"/>
      <c r="Q2583" s="173"/>
      <c r="R2583" s="174"/>
    </row>
    <row r="2584" spans="15:18" ht="11.25">
      <c r="O2584" s="22"/>
      <c r="Q2584" s="173"/>
      <c r="R2584" s="174"/>
    </row>
    <row r="2585" spans="15:18" ht="11.25">
      <c r="O2585" s="22"/>
      <c r="Q2585" s="173"/>
      <c r="R2585" s="174"/>
    </row>
    <row r="2586" spans="15:18" ht="11.25">
      <c r="O2586" s="22"/>
      <c r="Q2586" s="173"/>
      <c r="R2586" s="174"/>
    </row>
    <row r="2587" spans="15:18" ht="11.25">
      <c r="O2587" s="22"/>
      <c r="Q2587" s="173"/>
      <c r="R2587" s="174"/>
    </row>
    <row r="2588" spans="15:18" ht="11.25">
      <c r="O2588" s="22"/>
      <c r="Q2588" s="173"/>
      <c r="R2588" s="174"/>
    </row>
    <row r="2589" spans="15:18" ht="11.25">
      <c r="O2589" s="22"/>
      <c r="Q2589" s="173"/>
      <c r="R2589" s="174"/>
    </row>
    <row r="2590" spans="15:18" ht="11.25">
      <c r="O2590" s="22"/>
      <c r="Q2590" s="173"/>
      <c r="R2590" s="174"/>
    </row>
    <row r="2591" spans="15:18" ht="11.25">
      <c r="O2591" s="22"/>
      <c r="Q2591" s="173"/>
      <c r="R2591" s="174"/>
    </row>
    <row r="2592" spans="15:18" ht="11.25">
      <c r="O2592" s="22"/>
      <c r="Q2592" s="173"/>
      <c r="R2592" s="174"/>
    </row>
    <row r="2593" spans="15:18" ht="11.25">
      <c r="O2593" s="22"/>
      <c r="Q2593" s="173"/>
      <c r="R2593" s="174"/>
    </row>
    <row r="2594" spans="15:18" ht="11.25">
      <c r="O2594" s="22"/>
      <c r="Q2594" s="173"/>
      <c r="R2594" s="174"/>
    </row>
    <row r="2595" spans="15:18" ht="11.25">
      <c r="O2595" s="22"/>
      <c r="Q2595" s="173"/>
      <c r="R2595" s="174"/>
    </row>
    <row r="2596" spans="15:18" ht="11.25">
      <c r="O2596" s="22"/>
      <c r="Q2596" s="173"/>
      <c r="R2596" s="174"/>
    </row>
    <row r="2597" spans="15:18" ht="11.25">
      <c r="O2597" s="22"/>
      <c r="Q2597" s="173"/>
      <c r="R2597" s="174"/>
    </row>
    <row r="2598" spans="15:18" ht="11.25">
      <c r="O2598" s="22"/>
      <c r="Q2598" s="173"/>
      <c r="R2598" s="174"/>
    </row>
    <row r="2599" spans="15:18" ht="11.25">
      <c r="O2599" s="22"/>
      <c r="Q2599" s="173"/>
      <c r="R2599" s="174"/>
    </row>
    <row r="2600" spans="15:18" ht="11.25">
      <c r="O2600" s="22"/>
      <c r="Q2600" s="173"/>
      <c r="R2600" s="174"/>
    </row>
    <row r="2601" spans="15:18" ht="11.25">
      <c r="O2601" s="22"/>
      <c r="Q2601" s="173"/>
      <c r="R2601" s="174"/>
    </row>
    <row r="2602" spans="15:18" ht="11.25">
      <c r="O2602" s="22"/>
      <c r="Q2602" s="173"/>
      <c r="R2602" s="174"/>
    </row>
    <row r="2603" spans="15:18" ht="11.25">
      <c r="O2603" s="22"/>
      <c r="Q2603" s="173"/>
      <c r="R2603" s="174"/>
    </row>
    <row r="2604" spans="15:18" ht="11.25">
      <c r="O2604" s="22"/>
      <c r="Q2604" s="173"/>
      <c r="R2604" s="174"/>
    </row>
    <row r="2605" spans="15:18" ht="11.25">
      <c r="O2605" s="22"/>
      <c r="Q2605" s="173"/>
      <c r="R2605" s="174"/>
    </row>
    <row r="2606" spans="15:18" ht="11.25">
      <c r="O2606" s="22"/>
      <c r="Q2606" s="173"/>
      <c r="R2606" s="174"/>
    </row>
    <row r="2607" spans="15:18" ht="11.25">
      <c r="O2607" s="22"/>
      <c r="Q2607" s="173"/>
      <c r="R2607" s="174"/>
    </row>
    <row r="2608" spans="15:18" ht="11.25">
      <c r="O2608" s="22"/>
      <c r="Q2608" s="173"/>
      <c r="R2608" s="174"/>
    </row>
    <row r="2609" spans="15:18" ht="11.25">
      <c r="O2609" s="22"/>
      <c r="Q2609" s="173"/>
      <c r="R2609" s="174"/>
    </row>
    <row r="2610" spans="15:18" ht="11.25">
      <c r="O2610" s="22"/>
      <c r="Q2610" s="173"/>
      <c r="R2610" s="174"/>
    </row>
    <row r="2611" spans="15:18" ht="11.25">
      <c r="O2611" s="22"/>
      <c r="Q2611" s="173"/>
      <c r="R2611" s="174"/>
    </row>
    <row r="2612" spans="15:18" ht="11.25">
      <c r="O2612" s="22"/>
      <c r="Q2612" s="173"/>
      <c r="R2612" s="174"/>
    </row>
    <row r="2613" spans="15:18" ht="11.25">
      <c r="O2613" s="22"/>
      <c r="Q2613" s="173"/>
      <c r="R2613" s="174"/>
    </row>
    <row r="2614" spans="15:18" ht="11.25">
      <c r="O2614" s="22"/>
      <c r="Q2614" s="173"/>
      <c r="R2614" s="174"/>
    </row>
    <row r="2615" spans="17:18" ht="11.25">
      <c r="Q2615" s="175"/>
      <c r="R2615" s="174"/>
    </row>
    <row r="2616" spans="17:18" ht="11.25">
      <c r="Q2616" s="175"/>
      <c r="R2616" s="174"/>
    </row>
    <row r="2617" spans="17:18" ht="11.25">
      <c r="Q2617" s="175"/>
      <c r="R2617" s="174"/>
    </row>
    <row r="2618" spans="17:18" ht="11.25">
      <c r="Q2618" s="175"/>
      <c r="R2618" s="174"/>
    </row>
    <row r="2619" spans="17:18" ht="11.25">
      <c r="Q2619" s="175"/>
      <c r="R2619" s="174"/>
    </row>
    <row r="2620" spans="17:18" ht="11.25">
      <c r="Q2620" s="175"/>
      <c r="R2620" s="174"/>
    </row>
    <row r="2621" spans="17:18" ht="11.25">
      <c r="Q2621" s="175"/>
      <c r="R2621" s="174"/>
    </row>
    <row r="2622" spans="17:18" ht="11.25">
      <c r="Q2622" s="175"/>
      <c r="R2622" s="174"/>
    </row>
    <row r="2623" spans="17:18" ht="11.25">
      <c r="Q2623" s="175"/>
      <c r="R2623" s="174"/>
    </row>
    <row r="2624" spans="17:18" ht="11.25">
      <c r="Q2624" s="175"/>
      <c r="R2624" s="174"/>
    </row>
    <row r="2625" spans="17:18" ht="11.25">
      <c r="Q2625" s="175"/>
      <c r="R2625" s="174"/>
    </row>
    <row r="2626" spans="17:18" ht="11.25">
      <c r="Q2626" s="175"/>
      <c r="R2626" s="174"/>
    </row>
    <row r="2627" spans="17:18" ht="11.25">
      <c r="Q2627" s="175"/>
      <c r="R2627" s="174"/>
    </row>
    <row r="2628" spans="17:18" ht="11.25">
      <c r="Q2628" s="175"/>
      <c r="R2628" s="174"/>
    </row>
    <row r="2629" spans="17:18" ht="11.25">
      <c r="Q2629" s="175"/>
      <c r="R2629" s="174"/>
    </row>
    <row r="2630" spans="17:18" ht="11.25">
      <c r="Q2630" s="175"/>
      <c r="R2630" s="174"/>
    </row>
    <row r="2631" spans="17:18" ht="11.25">
      <c r="Q2631" s="175"/>
      <c r="R2631" s="174"/>
    </row>
    <row r="19920" spans="15:16" ht="11.25">
      <c r="O19920" s="49"/>
      <c r="P19920" s="22"/>
    </row>
    <row r="19921" spans="15:16" ht="11.25">
      <c r="O19921" s="49"/>
      <c r="P19921" s="22"/>
    </row>
    <row r="19922" spans="15:16" ht="11.25">
      <c r="O19922" s="49"/>
      <c r="P19922" s="22"/>
    </row>
    <row r="19923" spans="15:16" ht="11.25">
      <c r="O19923" s="49"/>
      <c r="P19923" s="22"/>
    </row>
    <row r="19924" spans="15:16" ht="11.25">
      <c r="O19924" s="49"/>
      <c r="P19924" s="22"/>
    </row>
    <row r="19925" spans="15:16" ht="11.25">
      <c r="O19925" s="49"/>
      <c r="P19925" s="22"/>
    </row>
    <row r="19926" spans="15:16" ht="11.25">
      <c r="O19926" s="49"/>
      <c r="P19926" s="22"/>
    </row>
    <row r="19927" spans="15:16" ht="11.25">
      <c r="O19927" s="49"/>
      <c r="P19927" s="22"/>
    </row>
    <row r="19928" spans="15:16" ht="11.25">
      <c r="O19928" s="49"/>
      <c r="P19928" s="22"/>
    </row>
    <row r="19929" spans="15:16" ht="11.25">
      <c r="O19929" s="49"/>
      <c r="P19929" s="22"/>
    </row>
    <row r="19930" spans="15:16" ht="11.25">
      <c r="O19930" s="49"/>
      <c r="P19930" s="22"/>
    </row>
    <row r="19931" spans="15:16" ht="11.25">
      <c r="O19931" s="49"/>
      <c r="P19931" s="22"/>
    </row>
    <row r="19932" spans="15:16" ht="11.25">
      <c r="O19932" s="49"/>
      <c r="P19932" s="22"/>
    </row>
    <row r="19933" spans="15:16" ht="11.25">
      <c r="O19933" s="49"/>
      <c r="P19933" s="22"/>
    </row>
    <row r="19934" spans="15:16" ht="11.25">
      <c r="O19934" s="49"/>
      <c r="P19934" s="22"/>
    </row>
    <row r="19935" spans="15:16" ht="11.25">
      <c r="O19935" s="49"/>
      <c r="P19935" s="22"/>
    </row>
    <row r="19936" spans="15:16" ht="11.25">
      <c r="O19936" s="49"/>
      <c r="P19936" s="22"/>
    </row>
    <row r="19937" spans="15:16" ht="11.25">
      <c r="O19937" s="49"/>
      <c r="P19937" s="22"/>
    </row>
    <row r="19938" spans="15:16" ht="11.25">
      <c r="O19938" s="49"/>
      <c r="P19938" s="22"/>
    </row>
    <row r="19939" spans="15:16" ht="11.25">
      <c r="O19939" s="49"/>
      <c r="P19939" s="22"/>
    </row>
    <row r="19940" spans="15:16" ht="11.25">
      <c r="O19940" s="49"/>
      <c r="P19940" s="22"/>
    </row>
    <row r="19941" spans="15:16" ht="11.25">
      <c r="O19941" s="49"/>
      <c r="P19941" s="22"/>
    </row>
    <row r="19942" spans="15:16" ht="11.25">
      <c r="O19942" s="49"/>
      <c r="P19942" s="22"/>
    </row>
    <row r="19943" spans="15:16" ht="11.25">
      <c r="O19943" s="49"/>
      <c r="P19943" s="22"/>
    </row>
    <row r="19944" spans="15:16" ht="11.25">
      <c r="O19944" s="49"/>
      <c r="P19944" s="22"/>
    </row>
    <row r="19945" spans="15:16" ht="11.25">
      <c r="O19945" s="49"/>
      <c r="P19945" s="22"/>
    </row>
    <row r="19946" spans="15:16" ht="11.25">
      <c r="O19946" s="49"/>
      <c r="P19946" s="22"/>
    </row>
    <row r="19947" spans="15:16" ht="11.25">
      <c r="O19947" s="49"/>
      <c r="P19947" s="22"/>
    </row>
    <row r="19948" spans="15:16" ht="11.25">
      <c r="O19948" s="49"/>
      <c r="P19948" s="22"/>
    </row>
    <row r="19949" spans="15:16" ht="11.25">
      <c r="O19949" s="49"/>
      <c r="P19949" s="22"/>
    </row>
    <row r="19950" spans="15:16" ht="11.25">
      <c r="O19950" s="49"/>
      <c r="P19950" s="22"/>
    </row>
    <row r="19951" spans="15:16" ht="11.25">
      <c r="O19951" s="49"/>
      <c r="P19951" s="22"/>
    </row>
    <row r="19952" spans="15:16" ht="11.25">
      <c r="O19952" s="49"/>
      <c r="P19952" s="22"/>
    </row>
    <row r="19953" spans="15:16" ht="11.25">
      <c r="O19953" s="49"/>
      <c r="P19953" s="22"/>
    </row>
    <row r="19954" spans="15:16" ht="11.25">
      <c r="O19954" s="49"/>
      <c r="P19954" s="22"/>
    </row>
    <row r="19955" spans="15:16" ht="11.25">
      <c r="O19955" s="49"/>
      <c r="P19955" s="22"/>
    </row>
    <row r="19956" spans="15:16" ht="11.25">
      <c r="O19956" s="49"/>
      <c r="P19956" s="22"/>
    </row>
    <row r="19957" spans="15:16" ht="11.25">
      <c r="O19957" s="49"/>
      <c r="P19957" s="22"/>
    </row>
    <row r="19958" spans="15:16" ht="11.25">
      <c r="O19958" s="49"/>
      <c r="P19958" s="22"/>
    </row>
    <row r="19959" spans="15:16" ht="11.25">
      <c r="O19959" s="49"/>
      <c r="P19959" s="22"/>
    </row>
    <row r="19960" spans="15:16" ht="11.25">
      <c r="O19960" s="49"/>
      <c r="P19960" s="22"/>
    </row>
    <row r="19961" spans="15:16" ht="11.25">
      <c r="O19961" s="49"/>
      <c r="P19961" s="22"/>
    </row>
    <row r="19962" spans="15:16" ht="11.25">
      <c r="O19962" s="49"/>
      <c r="P19962" s="22"/>
    </row>
    <row r="19963" spans="15:16" ht="11.25">
      <c r="O19963" s="49"/>
      <c r="P19963" s="22"/>
    </row>
    <row r="19964" spans="15:16" ht="11.25">
      <c r="O19964" s="49"/>
      <c r="P19964" s="22"/>
    </row>
    <row r="63544" spans="8:14" ht="11.25">
      <c r="H63544" s="23"/>
      <c r="I63544" s="23"/>
      <c r="J63544" s="23"/>
      <c r="K63544" s="23"/>
      <c r="L63544" s="23"/>
      <c r="M63544" s="23"/>
      <c r="N63544" s="23"/>
    </row>
    <row r="63545" spans="8:14" ht="11.25">
      <c r="H63545" s="23"/>
      <c r="I63545" s="23"/>
      <c r="J63545" s="23"/>
      <c r="K63545" s="23"/>
      <c r="L63545" s="23"/>
      <c r="M63545" s="23"/>
      <c r="N63545" s="23"/>
    </row>
    <row r="63546" spans="8:216" ht="11.25">
      <c r="H63546" s="23"/>
      <c r="I63546" s="23"/>
      <c r="J63546" s="23"/>
      <c r="K63546" s="23"/>
      <c r="L63546" s="23"/>
      <c r="M63546" s="23"/>
      <c r="N63546" s="23"/>
      <c r="HH63546" s="47"/>
    </row>
    <row r="63547" spans="8:14" ht="11.25">
      <c r="H63547" s="23"/>
      <c r="I63547" s="23"/>
      <c r="J63547" s="23"/>
      <c r="K63547" s="23"/>
      <c r="L63547" s="23"/>
      <c r="M63547" s="23"/>
      <c r="N63547" s="23"/>
    </row>
    <row r="63548" spans="8:14" ht="11.25">
      <c r="H63548" s="23"/>
      <c r="I63548" s="23"/>
      <c r="J63548" s="23"/>
      <c r="K63548" s="23"/>
      <c r="L63548" s="23"/>
      <c r="M63548" s="23"/>
      <c r="N63548" s="23"/>
    </row>
    <row r="63549" spans="8:16" ht="11.25">
      <c r="H63549" s="48"/>
      <c r="I63549" s="48"/>
      <c r="J63549" s="48"/>
      <c r="K63549" s="48"/>
      <c r="L63549" s="48"/>
      <c r="M63549" s="48"/>
      <c r="N63549" s="48"/>
      <c r="P63549" s="78"/>
    </row>
    <row r="63550" spans="8:217" ht="11.25">
      <c r="H63550" s="48"/>
      <c r="I63550" s="48"/>
      <c r="J63550" s="48"/>
      <c r="K63550" s="48"/>
      <c r="L63550" s="48"/>
      <c r="M63550" s="48"/>
      <c r="N63550" s="48"/>
      <c r="HI63550" s="51"/>
    </row>
    <row r="63551" spans="8:14" ht="11.25">
      <c r="H63551" s="48"/>
      <c r="I63551" s="48"/>
      <c r="J63551" s="48"/>
      <c r="K63551" s="48"/>
      <c r="L63551" s="48"/>
      <c r="M63551" s="48"/>
      <c r="N63551" s="48"/>
    </row>
    <row r="63552" spans="8:14" ht="11.25">
      <c r="H63552" s="48"/>
      <c r="I63552" s="48"/>
      <c r="J63552" s="48"/>
      <c r="K63552" s="48"/>
      <c r="L63552" s="48"/>
      <c r="M63552" s="48"/>
      <c r="N63552" s="48"/>
    </row>
    <row r="63559" ht="11.25">
      <c r="HE63559" s="52"/>
    </row>
    <row r="63560" spans="215:216" ht="11.25">
      <c r="HG63560" s="23"/>
      <c r="HH63560" s="50"/>
    </row>
    <row r="63561" spans="215:216" ht="11.25">
      <c r="HG63561" s="53"/>
      <c r="HH63561" s="50"/>
    </row>
    <row r="63562" spans="215:216" ht="11.25">
      <c r="HG63562" s="50"/>
      <c r="HH63562" s="50"/>
    </row>
    <row r="63563" spans="215:216" ht="11.25">
      <c r="HG63563" s="50"/>
      <c r="HH63563" s="50"/>
    </row>
    <row r="63564" spans="215:216" ht="11.25">
      <c r="HG63564" s="50"/>
      <c r="HH63564" s="50"/>
    </row>
    <row r="63565" spans="215:216" ht="11.25">
      <c r="HG63565" s="50"/>
      <c r="HH63565" s="50"/>
    </row>
    <row r="63566" ht="11.25">
      <c r="HG63566" s="50"/>
    </row>
  </sheetData>
  <sheetProtection/>
  <mergeCells count="2">
    <mergeCell ref="A3:P4"/>
    <mergeCell ref="A453:P45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3" r:id="rId2"/>
  <headerFooter alignWithMargins="0">
    <oddHeader xml:space="preserve">&amp;R&amp;"Arial,Tučné"List č. &amp;P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9"/>
  <sheetViews>
    <sheetView showGridLines="0" zoomScalePageLayoutView="0" workbookViewId="0" topLeftCell="A1">
      <selection activeCell="L454" sqref="L454"/>
    </sheetView>
  </sheetViews>
  <sheetFormatPr defaultColWidth="9.00390625" defaultRowHeight="12.75"/>
  <cols>
    <col min="1" max="1" width="10.25390625" style="22" customWidth="1"/>
    <col min="2" max="2" width="10.375" style="22" customWidth="1"/>
    <col min="3" max="3" width="10.875" style="87" customWidth="1"/>
    <col min="4" max="4" width="25.00390625" style="22" customWidth="1"/>
    <col min="5" max="5" width="7.25390625" style="22" customWidth="1"/>
    <col min="6" max="6" width="8.625" style="22" customWidth="1"/>
    <col min="7" max="7" width="7.125" style="87" customWidth="1"/>
    <col min="8" max="8" width="8.375" style="22" customWidth="1"/>
    <col min="9" max="9" width="11.75390625" style="22" customWidth="1"/>
    <col min="10" max="11" width="13.375" style="173" customWidth="1"/>
    <col min="12" max="16384" width="9.125" style="22" customWidth="1"/>
  </cols>
  <sheetData>
    <row r="1" ht="15">
      <c r="A1" s="163" t="s">
        <v>1118</v>
      </c>
    </row>
    <row r="3" ht="20.25">
      <c r="A3" s="162" t="s">
        <v>1116</v>
      </c>
    </row>
    <row r="5" spans="1:11" ht="22.5">
      <c r="A5" s="188" t="s">
        <v>9</v>
      </c>
      <c r="B5" s="134" t="s">
        <v>5</v>
      </c>
      <c r="C5" s="135" t="s">
        <v>4</v>
      </c>
      <c r="D5" s="190" t="s">
        <v>7</v>
      </c>
      <c r="E5" s="191"/>
      <c r="F5" s="191"/>
      <c r="G5" s="135" t="s">
        <v>8</v>
      </c>
      <c r="H5" s="136"/>
      <c r="I5" s="187" t="s">
        <v>1120</v>
      </c>
      <c r="J5" s="192" t="s">
        <v>1108</v>
      </c>
      <c r="K5" s="186" t="s">
        <v>1112</v>
      </c>
    </row>
    <row r="6" spans="1:11" ht="33.75">
      <c r="A6" s="189"/>
      <c r="B6" s="137" t="s">
        <v>13</v>
      </c>
      <c r="C6" s="138" t="s">
        <v>13</v>
      </c>
      <c r="D6" s="139" t="s">
        <v>12</v>
      </c>
      <c r="E6" s="137" t="s">
        <v>14</v>
      </c>
      <c r="F6" s="137" t="s">
        <v>13</v>
      </c>
      <c r="G6" s="138" t="s">
        <v>15</v>
      </c>
      <c r="H6" s="137" t="s">
        <v>963</v>
      </c>
      <c r="I6" s="187"/>
      <c r="J6" s="192"/>
      <c r="K6" s="186"/>
    </row>
    <row r="7" spans="1:14" s="63" customFormat="1" ht="11.25">
      <c r="A7" s="1" t="s">
        <v>964</v>
      </c>
      <c r="B7" s="54" t="s">
        <v>6</v>
      </c>
      <c r="C7" s="150"/>
      <c r="D7" s="55" t="s">
        <v>69</v>
      </c>
      <c r="E7" s="8" t="s">
        <v>70</v>
      </c>
      <c r="F7" s="54">
        <v>1533910</v>
      </c>
      <c r="G7" s="81"/>
      <c r="H7" s="21"/>
      <c r="I7" s="9"/>
      <c r="J7" s="179"/>
      <c r="K7" s="179"/>
      <c r="N7" s="22"/>
    </row>
    <row r="8" spans="1:11" s="63" customFormat="1" ht="11.25">
      <c r="A8" s="92" t="s">
        <v>965</v>
      </c>
      <c r="B8" s="20"/>
      <c r="C8" s="150"/>
      <c r="D8" s="55" t="s">
        <v>69</v>
      </c>
      <c r="E8" s="8" t="s">
        <v>70</v>
      </c>
      <c r="F8" s="54">
        <v>1176776</v>
      </c>
      <c r="G8" s="81"/>
      <c r="H8" s="21"/>
      <c r="I8" s="9"/>
      <c r="J8" s="179"/>
      <c r="K8" s="179"/>
    </row>
    <row r="9" spans="1:11" s="63" customFormat="1" ht="11.25">
      <c r="A9" s="10" t="s">
        <v>966</v>
      </c>
      <c r="B9" s="20"/>
      <c r="C9" s="150"/>
      <c r="D9" s="55" t="s">
        <v>69</v>
      </c>
      <c r="E9" s="8" t="s">
        <v>70</v>
      </c>
      <c r="F9" s="54">
        <v>1176776</v>
      </c>
      <c r="G9" s="81"/>
      <c r="H9" s="21"/>
      <c r="I9" s="9"/>
      <c r="J9" s="179"/>
      <c r="K9" s="179"/>
    </row>
    <row r="10" spans="1:11" s="63" customFormat="1" ht="11.25">
      <c r="A10" s="11" t="s">
        <v>967</v>
      </c>
      <c r="B10" s="20"/>
      <c r="C10" s="150"/>
      <c r="D10" s="7"/>
      <c r="E10" s="8"/>
      <c r="F10" s="54"/>
      <c r="G10" s="81"/>
      <c r="H10" s="21"/>
      <c r="I10" s="9"/>
      <c r="J10" s="179"/>
      <c r="K10" s="179"/>
    </row>
    <row r="11" spans="1:11" s="63" customFormat="1" ht="11.25">
      <c r="A11" s="1" t="s">
        <v>47</v>
      </c>
      <c r="B11" s="20"/>
      <c r="C11" s="150"/>
      <c r="D11" s="7"/>
      <c r="E11" s="8"/>
      <c r="F11" s="54"/>
      <c r="G11" s="81"/>
      <c r="H11" s="21"/>
      <c r="I11" s="9"/>
      <c r="J11" s="179"/>
      <c r="K11" s="179"/>
    </row>
    <row r="12" spans="1:11" s="63" customFormat="1" ht="11.25">
      <c r="A12" s="1" t="s">
        <v>49</v>
      </c>
      <c r="B12" s="20"/>
      <c r="C12" s="150"/>
      <c r="D12" s="7"/>
      <c r="E12" s="8"/>
      <c r="F12" s="54"/>
      <c r="G12" s="81"/>
      <c r="H12" s="21"/>
      <c r="I12" s="9"/>
      <c r="J12" s="179"/>
      <c r="K12" s="179"/>
    </row>
    <row r="13" spans="1:11" s="63" customFormat="1" ht="11.25">
      <c r="A13" s="6" t="s">
        <v>52</v>
      </c>
      <c r="B13" s="20"/>
      <c r="C13" s="150"/>
      <c r="D13" s="7"/>
      <c r="E13" s="8"/>
      <c r="F13" s="54"/>
      <c r="G13" s="81"/>
      <c r="H13" s="21"/>
      <c r="I13" s="9"/>
      <c r="J13" s="179"/>
      <c r="K13" s="179"/>
    </row>
    <row r="14" spans="1:11" s="63" customFormat="1" ht="11.25">
      <c r="A14" s="7" t="s">
        <v>54</v>
      </c>
      <c r="B14" s="20"/>
      <c r="C14" s="150"/>
      <c r="D14" s="7"/>
      <c r="E14" s="8"/>
      <c r="F14" s="54"/>
      <c r="G14" s="81"/>
      <c r="H14" s="21"/>
      <c r="I14" s="9"/>
      <c r="J14" s="179"/>
      <c r="K14" s="179"/>
    </row>
    <row r="15" spans="1:11" s="63" customFormat="1" ht="11.25">
      <c r="A15" s="7" t="s">
        <v>56</v>
      </c>
      <c r="B15" s="20"/>
      <c r="C15" s="150"/>
      <c r="D15" s="7"/>
      <c r="E15" s="8"/>
      <c r="F15" s="54"/>
      <c r="G15" s="81"/>
      <c r="H15" s="21"/>
      <c r="I15" s="9"/>
      <c r="J15" s="179"/>
      <c r="K15" s="179"/>
    </row>
    <row r="16" spans="1:11" s="63" customFormat="1" ht="11.25">
      <c r="A16" s="7" t="s">
        <v>58</v>
      </c>
      <c r="B16" s="20"/>
      <c r="C16" s="150"/>
      <c r="D16" s="7"/>
      <c r="E16" s="8"/>
      <c r="F16" s="54"/>
      <c r="G16" s="81"/>
      <c r="H16" s="21"/>
      <c r="I16" s="9"/>
      <c r="J16" s="179"/>
      <c r="K16" s="179"/>
    </row>
    <row r="17" spans="1:11" s="63" customFormat="1" ht="11.25">
      <c r="A17" s="7" t="s">
        <v>60</v>
      </c>
      <c r="B17" s="20"/>
      <c r="C17" s="150"/>
      <c r="D17" s="7"/>
      <c r="E17" s="8"/>
      <c r="F17" s="54"/>
      <c r="G17" s="81"/>
      <c r="H17" s="21"/>
      <c r="I17" s="9"/>
      <c r="J17" s="179"/>
      <c r="K17" s="179"/>
    </row>
    <row r="18" spans="1:11" s="63" customFormat="1" ht="11.25">
      <c r="A18" s="7" t="s">
        <v>62</v>
      </c>
      <c r="B18" s="20"/>
      <c r="C18" s="150"/>
      <c r="D18" s="7"/>
      <c r="E18" s="8"/>
      <c r="F18" s="54"/>
      <c r="G18" s="81"/>
      <c r="H18" s="21"/>
      <c r="I18" s="9"/>
      <c r="J18" s="179"/>
      <c r="K18" s="179"/>
    </row>
    <row r="19" spans="1:11" s="63" customFormat="1" ht="11.25">
      <c r="A19" s="7" t="s">
        <v>65</v>
      </c>
      <c r="B19" s="20"/>
      <c r="C19" s="150"/>
      <c r="D19" s="7"/>
      <c r="E19" s="8"/>
      <c r="F19" s="54"/>
      <c r="G19" s="81"/>
      <c r="H19" s="21"/>
      <c r="I19" s="9"/>
      <c r="J19" s="179"/>
      <c r="K19" s="179"/>
    </row>
    <row r="20" spans="1:11" s="63" customFormat="1" ht="11.25">
      <c r="A20" s="7" t="s">
        <v>33</v>
      </c>
      <c r="B20" s="20"/>
      <c r="C20" s="150"/>
      <c r="D20" s="7"/>
      <c r="E20" s="8"/>
      <c r="F20" s="54"/>
      <c r="G20" s="81"/>
      <c r="H20" s="21"/>
      <c r="I20" s="9"/>
      <c r="J20" s="179"/>
      <c r="K20" s="179"/>
    </row>
    <row r="21" spans="1:11" s="63" customFormat="1" ht="11.25">
      <c r="A21" s="7" t="s">
        <v>35</v>
      </c>
      <c r="B21" s="20"/>
      <c r="C21" s="150"/>
      <c r="D21" s="7"/>
      <c r="E21" s="8"/>
      <c r="F21" s="54"/>
      <c r="G21" s="81"/>
      <c r="H21" s="21"/>
      <c r="I21" s="9"/>
      <c r="J21" s="179"/>
      <c r="K21" s="179"/>
    </row>
    <row r="22" spans="1:11" s="63" customFormat="1" ht="11.25">
      <c r="A22" s="7" t="s">
        <v>37</v>
      </c>
      <c r="B22" s="20"/>
      <c r="C22" s="150"/>
      <c r="D22" s="7"/>
      <c r="E22" s="8"/>
      <c r="F22" s="54"/>
      <c r="G22" s="81"/>
      <c r="H22" s="21"/>
      <c r="I22" s="9"/>
      <c r="J22" s="179"/>
      <c r="K22" s="179"/>
    </row>
    <row r="23" spans="1:11" s="63" customFormat="1" ht="11.25">
      <c r="A23" s="7" t="s">
        <v>39</v>
      </c>
      <c r="B23" s="20"/>
      <c r="C23" s="150"/>
      <c r="D23" s="7"/>
      <c r="E23" s="8"/>
      <c r="F23" s="54"/>
      <c r="G23" s="81"/>
      <c r="H23" s="21"/>
      <c r="I23" s="9"/>
      <c r="J23" s="179"/>
      <c r="K23" s="179"/>
    </row>
    <row r="24" spans="1:11" s="63" customFormat="1" ht="11.25">
      <c r="A24" s="7" t="s">
        <v>26</v>
      </c>
      <c r="B24" s="20"/>
      <c r="C24" s="150"/>
      <c r="D24" s="7"/>
      <c r="E24" s="8"/>
      <c r="F24" s="54"/>
      <c r="G24" s="81"/>
      <c r="H24" s="21"/>
      <c r="I24" s="9"/>
      <c r="J24" s="179"/>
      <c r="K24" s="179"/>
    </row>
    <row r="25" spans="1:11" s="63" customFormat="1" ht="11.25">
      <c r="A25" s="7" t="s">
        <v>29</v>
      </c>
      <c r="B25" s="20"/>
      <c r="C25" s="150"/>
      <c r="D25" s="7"/>
      <c r="E25" s="8"/>
      <c r="F25" s="54"/>
      <c r="G25" s="81"/>
      <c r="H25" s="21"/>
      <c r="I25" s="9"/>
      <c r="J25" s="179"/>
      <c r="K25" s="179"/>
    </row>
    <row r="26" spans="1:11" s="63" customFormat="1" ht="11.25">
      <c r="A26" s="7" t="s">
        <v>31</v>
      </c>
      <c r="B26" s="20"/>
      <c r="C26" s="150"/>
      <c r="D26" s="7"/>
      <c r="E26" s="8"/>
      <c r="F26" s="54"/>
      <c r="G26" s="81"/>
      <c r="H26" s="21"/>
      <c r="I26" s="9"/>
      <c r="J26" s="179"/>
      <c r="K26" s="179"/>
    </row>
    <row r="27" spans="1:11" s="63" customFormat="1" ht="11.25">
      <c r="A27" s="7" t="s">
        <v>22</v>
      </c>
      <c r="B27" s="20"/>
      <c r="C27" s="150"/>
      <c r="D27" s="7"/>
      <c r="E27" s="8"/>
      <c r="F27" s="54"/>
      <c r="G27" s="81"/>
      <c r="H27" s="21"/>
      <c r="I27" s="9"/>
      <c r="J27" s="179"/>
      <c r="K27" s="179"/>
    </row>
    <row r="28" spans="1:11" s="63" customFormat="1" ht="11.25">
      <c r="A28" s="7" t="s">
        <v>24</v>
      </c>
      <c r="B28" s="20"/>
      <c r="C28" s="150"/>
      <c r="D28" s="7"/>
      <c r="E28" s="8"/>
      <c r="F28" s="54"/>
      <c r="G28" s="81"/>
      <c r="H28" s="21"/>
      <c r="I28" s="9"/>
      <c r="J28" s="179"/>
      <c r="K28" s="179"/>
    </row>
    <row r="29" spans="1:11" s="63" customFormat="1" ht="11.25">
      <c r="A29" s="7" t="s">
        <v>19</v>
      </c>
      <c r="B29" s="20"/>
      <c r="C29" s="150"/>
      <c r="D29" s="7"/>
      <c r="E29" s="8"/>
      <c r="F29" s="54"/>
      <c r="G29" s="81"/>
      <c r="H29" s="21"/>
      <c r="I29" s="9"/>
      <c r="J29" s="179"/>
      <c r="K29" s="179"/>
    </row>
    <row r="30" spans="1:14" ht="11.25">
      <c r="A30" s="7" t="s">
        <v>71</v>
      </c>
      <c r="B30" s="20" t="s">
        <v>6</v>
      </c>
      <c r="C30" s="151"/>
      <c r="D30" s="58"/>
      <c r="E30" s="57"/>
      <c r="F30" s="20"/>
      <c r="G30" s="43"/>
      <c r="H30" s="21"/>
      <c r="I30" s="9"/>
      <c r="J30" s="167"/>
      <c r="K30" s="167"/>
      <c r="N30" s="63"/>
    </row>
    <row r="31" spans="1:11" ht="11.25">
      <c r="A31" s="7" t="s">
        <v>90</v>
      </c>
      <c r="B31" s="20"/>
      <c r="C31" s="150"/>
      <c r="D31" s="7"/>
      <c r="E31" s="8"/>
      <c r="F31" s="54"/>
      <c r="G31" s="81"/>
      <c r="H31" s="21"/>
      <c r="I31" s="9"/>
      <c r="J31" s="167"/>
      <c r="K31" s="167"/>
    </row>
    <row r="32" spans="1:11" ht="11.25">
      <c r="A32" s="7" t="s">
        <v>76</v>
      </c>
      <c r="B32" s="59"/>
      <c r="C32" s="152"/>
      <c r="D32" s="9"/>
      <c r="E32" s="61"/>
      <c r="F32" s="60"/>
      <c r="G32" s="82"/>
      <c r="H32" s="21"/>
      <c r="I32" s="9"/>
      <c r="J32" s="167"/>
      <c r="K32" s="167"/>
    </row>
    <row r="33" spans="1:11" ht="11.25">
      <c r="A33" s="7" t="s">
        <v>78</v>
      </c>
      <c r="B33" s="59"/>
      <c r="C33" s="152"/>
      <c r="D33" s="9"/>
      <c r="E33" s="61"/>
      <c r="F33" s="60"/>
      <c r="G33" s="82"/>
      <c r="H33" s="21"/>
      <c r="I33" s="9"/>
      <c r="J33" s="167"/>
      <c r="K33" s="167"/>
    </row>
    <row r="34" spans="1:11" ht="11.25">
      <c r="A34" s="7" t="s">
        <v>81</v>
      </c>
      <c r="B34" s="59"/>
      <c r="C34" s="152"/>
      <c r="D34" s="9"/>
      <c r="E34" s="61"/>
      <c r="F34" s="60"/>
      <c r="G34" s="82"/>
      <c r="H34" s="21"/>
      <c r="I34" s="9"/>
      <c r="J34" s="167"/>
      <c r="K34" s="167"/>
    </row>
    <row r="35" spans="1:11" ht="11.25">
      <c r="A35" s="7" t="s">
        <v>84</v>
      </c>
      <c r="B35" s="59"/>
      <c r="C35" s="152"/>
      <c r="D35" s="9"/>
      <c r="E35" s="61"/>
      <c r="F35" s="60"/>
      <c r="G35" s="82"/>
      <c r="H35" s="21"/>
      <c r="I35" s="9"/>
      <c r="J35" s="167"/>
      <c r="K35" s="167"/>
    </row>
    <row r="36" spans="1:11" ht="11.25">
      <c r="A36" s="7" t="s">
        <v>87</v>
      </c>
      <c r="B36" s="59"/>
      <c r="C36" s="152"/>
      <c r="D36" s="9"/>
      <c r="E36" s="61"/>
      <c r="F36" s="60"/>
      <c r="G36" s="82"/>
      <c r="H36" s="21"/>
      <c r="I36" s="9"/>
      <c r="J36" s="167"/>
      <c r="K36" s="167"/>
    </row>
    <row r="37" spans="1:11" ht="11.25">
      <c r="A37" s="7" t="s">
        <v>91</v>
      </c>
      <c r="B37" s="20"/>
      <c r="C37" s="150"/>
      <c r="D37" s="6"/>
      <c r="E37" s="8"/>
      <c r="F37" s="54"/>
      <c r="G37" s="81"/>
      <c r="H37" s="21"/>
      <c r="I37" s="9"/>
      <c r="J37" s="167"/>
      <c r="K37" s="167"/>
    </row>
    <row r="38" spans="1:11" ht="11.25">
      <c r="A38" s="7" t="s">
        <v>93</v>
      </c>
      <c r="B38" s="20"/>
      <c r="C38" s="150"/>
      <c r="D38" s="7"/>
      <c r="E38" s="8"/>
      <c r="F38" s="54"/>
      <c r="G38" s="81"/>
      <c r="H38" s="21"/>
      <c r="I38" s="9"/>
      <c r="J38" s="167"/>
      <c r="K38" s="167"/>
    </row>
    <row r="39" spans="1:11" ht="11.25">
      <c r="A39" s="7" t="s">
        <v>95</v>
      </c>
      <c r="B39" s="20"/>
      <c r="C39" s="150"/>
      <c r="D39" s="7"/>
      <c r="E39" s="8"/>
      <c r="F39" s="54"/>
      <c r="G39" s="81"/>
      <c r="H39" s="21"/>
      <c r="I39" s="9"/>
      <c r="J39" s="167"/>
      <c r="K39" s="167"/>
    </row>
    <row r="40" spans="1:11" ht="33.75">
      <c r="A40" s="7" t="s">
        <v>968</v>
      </c>
      <c r="B40" s="20"/>
      <c r="C40" s="150"/>
      <c r="D40" s="55" t="s">
        <v>115</v>
      </c>
      <c r="E40" s="8" t="s">
        <v>116</v>
      </c>
      <c r="F40" s="54">
        <v>1565552</v>
      </c>
      <c r="G40" s="81"/>
      <c r="H40" s="21"/>
      <c r="I40" s="9"/>
      <c r="J40" s="167"/>
      <c r="K40" s="167"/>
    </row>
    <row r="41" spans="1:11" ht="33.75">
      <c r="A41" s="7" t="s">
        <v>969</v>
      </c>
      <c r="B41" s="20"/>
      <c r="C41" s="150"/>
      <c r="D41" s="55" t="s">
        <v>117</v>
      </c>
      <c r="E41" s="8" t="s">
        <v>116</v>
      </c>
      <c r="F41" s="54">
        <v>1795341</v>
      </c>
      <c r="G41" s="81"/>
      <c r="H41" s="21"/>
      <c r="I41" s="9"/>
      <c r="J41" s="167"/>
      <c r="K41" s="167"/>
    </row>
    <row r="42" spans="1:11" ht="33.75">
      <c r="A42" s="7" t="s">
        <v>970</v>
      </c>
      <c r="B42" s="20"/>
      <c r="C42" s="150"/>
      <c r="D42" s="55" t="s">
        <v>115</v>
      </c>
      <c r="E42" s="8" t="s">
        <v>116</v>
      </c>
      <c r="F42" s="54">
        <v>1565552</v>
      </c>
      <c r="G42" s="81"/>
      <c r="H42" s="21"/>
      <c r="I42" s="9"/>
      <c r="J42" s="167"/>
      <c r="K42" s="167"/>
    </row>
    <row r="43" spans="1:11" ht="33.75">
      <c r="A43" s="7" t="s">
        <v>971</v>
      </c>
      <c r="B43" s="20"/>
      <c r="C43" s="150"/>
      <c r="D43" s="55" t="s">
        <v>117</v>
      </c>
      <c r="E43" s="8" t="s">
        <v>116</v>
      </c>
      <c r="F43" s="54">
        <v>1795341</v>
      </c>
      <c r="G43" s="81"/>
      <c r="H43" s="21"/>
      <c r="I43" s="9"/>
      <c r="J43" s="167"/>
      <c r="K43" s="167"/>
    </row>
    <row r="44" spans="1:11" ht="33.75">
      <c r="A44" s="7" t="s">
        <v>972</v>
      </c>
      <c r="B44" s="20"/>
      <c r="C44" s="150"/>
      <c r="D44" s="55" t="s">
        <v>117</v>
      </c>
      <c r="E44" s="8" t="s">
        <v>116</v>
      </c>
      <c r="F44" s="54">
        <v>1795341</v>
      </c>
      <c r="G44" s="81"/>
      <c r="H44" s="21"/>
      <c r="I44" s="9"/>
      <c r="J44" s="167"/>
      <c r="K44" s="167"/>
    </row>
    <row r="45" spans="1:11" ht="33.75">
      <c r="A45" s="7" t="s">
        <v>973</v>
      </c>
      <c r="B45" s="20"/>
      <c r="C45" s="150"/>
      <c r="D45" s="55" t="s">
        <v>117</v>
      </c>
      <c r="E45" s="8" t="s">
        <v>116</v>
      </c>
      <c r="F45" s="54">
        <v>1795341</v>
      </c>
      <c r="G45" s="81"/>
      <c r="H45" s="21"/>
      <c r="I45" s="9"/>
      <c r="J45" s="167"/>
      <c r="K45" s="167"/>
    </row>
    <row r="46" spans="1:11" ht="11.25">
      <c r="A46" s="7" t="s">
        <v>106</v>
      </c>
      <c r="B46" s="20"/>
      <c r="C46" s="150"/>
      <c r="D46" s="7"/>
      <c r="E46" s="8"/>
      <c r="F46" s="54"/>
      <c r="G46" s="81"/>
      <c r="H46" s="21"/>
      <c r="I46" s="9"/>
      <c r="J46" s="167"/>
      <c r="K46" s="167"/>
    </row>
    <row r="47" spans="1:11" ht="11.25">
      <c r="A47" s="7" t="s">
        <v>108</v>
      </c>
      <c r="B47" s="20"/>
      <c r="C47" s="150"/>
      <c r="D47" s="7"/>
      <c r="E47" s="8"/>
      <c r="F47" s="54"/>
      <c r="G47" s="81"/>
      <c r="H47" s="21"/>
      <c r="I47" s="9"/>
      <c r="J47" s="167"/>
      <c r="K47" s="167"/>
    </row>
    <row r="48" spans="1:11" ht="11.25">
      <c r="A48" s="7" t="s">
        <v>111</v>
      </c>
      <c r="B48" s="20"/>
      <c r="C48" s="150"/>
      <c r="D48" s="7"/>
      <c r="E48" s="8"/>
      <c r="F48" s="54"/>
      <c r="G48" s="81"/>
      <c r="H48" s="21"/>
      <c r="I48" s="9"/>
      <c r="J48" s="167"/>
      <c r="K48" s="167"/>
    </row>
    <row r="49" spans="1:11" ht="11.25">
      <c r="A49" s="7" t="s">
        <v>113</v>
      </c>
      <c r="B49" s="20"/>
      <c r="C49" s="150"/>
      <c r="D49" s="7"/>
      <c r="E49" s="8"/>
      <c r="F49" s="54"/>
      <c r="G49" s="81"/>
      <c r="H49" s="21"/>
      <c r="I49" s="9"/>
      <c r="J49" s="167"/>
      <c r="K49" s="167"/>
    </row>
    <row r="50" spans="1:11" ht="11.25">
      <c r="A50" s="7" t="s">
        <v>118</v>
      </c>
      <c r="B50" s="20"/>
      <c r="C50" s="150"/>
      <c r="D50" s="7"/>
      <c r="E50" s="8"/>
      <c r="F50" s="54"/>
      <c r="G50" s="81"/>
      <c r="H50" s="21"/>
      <c r="I50" s="9"/>
      <c r="J50" s="167"/>
      <c r="K50" s="167"/>
    </row>
    <row r="51" spans="1:11" ht="33.75">
      <c r="A51" s="5" t="s">
        <v>974</v>
      </c>
      <c r="B51" s="20"/>
      <c r="C51" s="150"/>
      <c r="D51" s="55" t="s">
        <v>115</v>
      </c>
      <c r="E51" s="8" t="s">
        <v>116</v>
      </c>
      <c r="F51" s="54">
        <v>1565552</v>
      </c>
      <c r="G51" s="81"/>
      <c r="H51" s="21"/>
      <c r="I51" s="9"/>
      <c r="J51" s="167"/>
      <c r="K51" s="167"/>
    </row>
    <row r="52" spans="1:11" ht="33.75">
      <c r="A52" s="5" t="s">
        <v>975</v>
      </c>
      <c r="B52" s="20"/>
      <c r="C52" s="150"/>
      <c r="D52" s="55" t="s">
        <v>115</v>
      </c>
      <c r="E52" s="8" t="s">
        <v>116</v>
      </c>
      <c r="F52" s="54">
        <v>1782132</v>
      </c>
      <c r="G52" s="81"/>
      <c r="H52" s="21"/>
      <c r="I52" s="9"/>
      <c r="J52" s="167"/>
      <c r="K52" s="167"/>
    </row>
    <row r="53" spans="1:11" ht="33.75">
      <c r="A53" s="5" t="s">
        <v>976</v>
      </c>
      <c r="B53" s="20"/>
      <c r="C53" s="150"/>
      <c r="D53" s="55" t="s">
        <v>117</v>
      </c>
      <c r="E53" s="8" t="s">
        <v>116</v>
      </c>
      <c r="F53" s="54">
        <v>1904821</v>
      </c>
      <c r="G53" s="81"/>
      <c r="H53" s="21"/>
      <c r="I53" s="9"/>
      <c r="J53" s="167"/>
      <c r="K53" s="167"/>
    </row>
    <row r="54" spans="1:11" ht="33.75">
      <c r="A54" s="12" t="s">
        <v>977</v>
      </c>
      <c r="B54" s="20"/>
      <c r="C54" s="150"/>
      <c r="D54" s="55" t="s">
        <v>115</v>
      </c>
      <c r="E54" s="8" t="s">
        <v>116</v>
      </c>
      <c r="F54" s="54">
        <v>1534478</v>
      </c>
      <c r="G54" s="81"/>
      <c r="H54" s="21"/>
      <c r="I54" s="9"/>
      <c r="J54" s="167"/>
      <c r="K54" s="167"/>
    </row>
    <row r="55" spans="1:11" ht="33.75">
      <c r="A55" s="1" t="s">
        <v>978</v>
      </c>
      <c r="B55" s="20"/>
      <c r="C55" s="150"/>
      <c r="D55" s="55" t="s">
        <v>115</v>
      </c>
      <c r="E55" s="8" t="s">
        <v>116</v>
      </c>
      <c r="F55" s="54">
        <v>1534478</v>
      </c>
      <c r="G55" s="81"/>
      <c r="H55" s="21"/>
      <c r="I55" s="9"/>
      <c r="J55" s="167"/>
      <c r="K55" s="167"/>
    </row>
    <row r="56" spans="1:11" ht="11.25">
      <c r="A56" s="6" t="s">
        <v>125</v>
      </c>
      <c r="B56" s="20"/>
      <c r="C56" s="150"/>
      <c r="D56" s="7"/>
      <c r="E56" s="8"/>
      <c r="F56" s="54"/>
      <c r="G56" s="81"/>
      <c r="H56" s="21"/>
      <c r="I56" s="9"/>
      <c r="J56" s="167"/>
      <c r="K56" s="167"/>
    </row>
    <row r="57" spans="1:11" ht="11.25">
      <c r="A57" s="7" t="s">
        <v>127</v>
      </c>
      <c r="B57" s="20"/>
      <c r="C57" s="150"/>
      <c r="D57" s="7"/>
      <c r="E57" s="8"/>
      <c r="F57" s="54"/>
      <c r="G57" s="81"/>
      <c r="H57" s="21"/>
      <c r="I57" s="9"/>
      <c r="J57" s="167"/>
      <c r="K57" s="167"/>
    </row>
    <row r="58" spans="1:11" ht="11.25">
      <c r="A58" s="7" t="s">
        <v>129</v>
      </c>
      <c r="B58" s="20"/>
      <c r="C58" s="150"/>
      <c r="D58" s="7"/>
      <c r="E58" s="8"/>
      <c r="F58" s="54"/>
      <c r="G58" s="81"/>
      <c r="H58" s="21"/>
      <c r="I58" s="9"/>
      <c r="J58" s="167"/>
      <c r="K58" s="167"/>
    </row>
    <row r="59" spans="1:11" ht="11.25">
      <c r="A59" s="7" t="s">
        <v>131</v>
      </c>
      <c r="B59" s="20"/>
      <c r="C59" s="150"/>
      <c r="D59" s="7"/>
      <c r="E59" s="8"/>
      <c r="F59" s="54"/>
      <c r="G59" s="81"/>
      <c r="H59" s="21"/>
      <c r="I59" s="9"/>
      <c r="J59" s="167"/>
      <c r="K59" s="167"/>
    </row>
    <row r="60" spans="1:11" ht="11.25">
      <c r="A60" s="7" t="s">
        <v>133</v>
      </c>
      <c r="B60" s="20"/>
      <c r="C60" s="150"/>
      <c r="D60" s="7"/>
      <c r="E60" s="8"/>
      <c r="F60" s="54"/>
      <c r="G60" s="81"/>
      <c r="H60" s="21"/>
      <c r="I60" s="9"/>
      <c r="J60" s="167"/>
      <c r="K60" s="167"/>
    </row>
    <row r="61" spans="1:11" ht="11.25">
      <c r="A61" s="7" t="s">
        <v>135</v>
      </c>
      <c r="B61" s="20"/>
      <c r="C61" s="150"/>
      <c r="D61" s="7"/>
      <c r="E61" s="8"/>
      <c r="F61" s="54"/>
      <c r="G61" s="81"/>
      <c r="H61" s="21"/>
      <c r="I61" s="9"/>
      <c r="J61" s="167"/>
      <c r="K61" s="167"/>
    </row>
    <row r="62" spans="1:11" ht="11.25">
      <c r="A62" s="7" t="s">
        <v>137</v>
      </c>
      <c r="B62" s="20"/>
      <c r="C62" s="150"/>
      <c r="D62" s="7"/>
      <c r="E62" s="8"/>
      <c r="F62" s="54"/>
      <c r="G62" s="81"/>
      <c r="H62" s="21"/>
      <c r="I62" s="9"/>
      <c r="J62" s="167"/>
      <c r="K62" s="167"/>
    </row>
    <row r="63" spans="1:11" ht="11.25">
      <c r="A63" s="7" t="s">
        <v>139</v>
      </c>
      <c r="B63" s="20"/>
      <c r="C63" s="150"/>
      <c r="D63" s="7"/>
      <c r="E63" s="8"/>
      <c r="F63" s="54"/>
      <c r="G63" s="81"/>
      <c r="H63" s="21"/>
      <c r="I63" s="9"/>
      <c r="J63" s="167"/>
      <c r="K63" s="167"/>
    </row>
    <row r="64" spans="1:11" ht="11.25">
      <c r="A64" s="7" t="s">
        <v>141</v>
      </c>
      <c r="B64" s="20"/>
      <c r="C64" s="150"/>
      <c r="D64" s="7"/>
      <c r="E64" s="8"/>
      <c r="F64" s="54"/>
      <c r="G64" s="81"/>
      <c r="H64" s="21"/>
      <c r="I64" s="9"/>
      <c r="J64" s="167"/>
      <c r="K64" s="167"/>
    </row>
    <row r="65" spans="1:11" ht="11.25">
      <c r="A65" s="7" t="s">
        <v>143</v>
      </c>
      <c r="B65" s="20"/>
      <c r="C65" s="150"/>
      <c r="D65" s="7"/>
      <c r="E65" s="8"/>
      <c r="F65" s="54"/>
      <c r="G65" s="81"/>
      <c r="H65" s="21"/>
      <c r="I65" s="9"/>
      <c r="J65" s="167"/>
      <c r="K65" s="167"/>
    </row>
    <row r="66" spans="1:11" ht="11.25">
      <c r="A66" s="7" t="s">
        <v>145</v>
      </c>
      <c r="B66" s="20"/>
      <c r="C66" s="150"/>
      <c r="D66" s="7"/>
      <c r="E66" s="8"/>
      <c r="F66" s="54"/>
      <c r="G66" s="81"/>
      <c r="H66" s="21"/>
      <c r="I66" s="9"/>
      <c r="J66" s="167"/>
      <c r="K66" s="167"/>
    </row>
    <row r="67" spans="1:11" ht="11.25">
      <c r="A67" s="7" t="s">
        <v>147</v>
      </c>
      <c r="B67" s="20"/>
      <c r="C67" s="150"/>
      <c r="D67" s="7"/>
      <c r="E67" s="8"/>
      <c r="F67" s="54"/>
      <c r="G67" s="81"/>
      <c r="H67" s="21"/>
      <c r="I67" s="9"/>
      <c r="J67" s="167"/>
      <c r="K67" s="167"/>
    </row>
    <row r="68" spans="1:11" ht="11.25">
      <c r="A68" s="7" t="s">
        <v>149</v>
      </c>
      <c r="B68" s="20"/>
      <c r="C68" s="150"/>
      <c r="D68" s="7"/>
      <c r="E68" s="8"/>
      <c r="F68" s="54"/>
      <c r="G68" s="81"/>
      <c r="H68" s="21"/>
      <c r="I68" s="9"/>
      <c r="J68" s="167"/>
      <c r="K68" s="167"/>
    </row>
    <row r="69" spans="1:11" ht="11.25">
      <c r="A69" s="7" t="s">
        <v>152</v>
      </c>
      <c r="B69" s="20"/>
      <c r="C69" s="150"/>
      <c r="D69" s="7"/>
      <c r="E69" s="8"/>
      <c r="F69" s="54"/>
      <c r="G69" s="81"/>
      <c r="H69" s="21"/>
      <c r="I69" s="9"/>
      <c r="J69" s="167"/>
      <c r="K69" s="167"/>
    </row>
    <row r="70" spans="1:11" ht="11.25">
      <c r="A70" s="7" t="s">
        <v>155</v>
      </c>
      <c r="B70" s="20" t="s">
        <v>6</v>
      </c>
      <c r="C70" s="150"/>
      <c r="D70" s="7"/>
      <c r="E70" s="8"/>
      <c r="F70" s="54"/>
      <c r="G70" s="81"/>
      <c r="H70" s="21"/>
      <c r="I70" s="9"/>
      <c r="J70" s="167"/>
      <c r="K70" s="167"/>
    </row>
    <row r="71" spans="1:11" ht="33.75">
      <c r="A71" s="7" t="s">
        <v>158</v>
      </c>
      <c r="B71" s="20"/>
      <c r="C71" s="150"/>
      <c r="D71" s="55" t="s">
        <v>115</v>
      </c>
      <c r="E71" s="8" t="s">
        <v>116</v>
      </c>
      <c r="F71" s="54">
        <v>783687</v>
      </c>
      <c r="G71" s="81"/>
      <c r="H71" s="21"/>
      <c r="I71" s="9"/>
      <c r="J71" s="167"/>
      <c r="K71" s="167"/>
    </row>
    <row r="72" spans="1:11" ht="22.5">
      <c r="A72" s="1" t="s">
        <v>160</v>
      </c>
      <c r="B72" s="54" t="s">
        <v>6</v>
      </c>
      <c r="C72" s="150"/>
      <c r="D72" s="55" t="s">
        <v>207</v>
      </c>
      <c r="E72" s="8" t="s">
        <v>70</v>
      </c>
      <c r="F72" s="54">
        <v>1547687</v>
      </c>
      <c r="G72" s="81"/>
      <c r="H72" s="21"/>
      <c r="I72" s="9"/>
      <c r="J72" s="167"/>
      <c r="K72" s="167"/>
    </row>
    <row r="73" spans="1:11" ht="22.5">
      <c r="A73" s="5" t="s">
        <v>162</v>
      </c>
      <c r="B73" s="20"/>
      <c r="C73" s="150"/>
      <c r="D73" s="55" t="s">
        <v>207</v>
      </c>
      <c r="E73" s="8" t="s">
        <v>70</v>
      </c>
      <c r="F73" s="54">
        <v>1795341</v>
      </c>
      <c r="G73" s="81"/>
      <c r="H73" s="21"/>
      <c r="I73" s="9"/>
      <c r="J73" s="167"/>
      <c r="K73" s="167"/>
    </row>
    <row r="74" spans="1:11" ht="22.5">
      <c r="A74" s="5" t="s">
        <v>164</v>
      </c>
      <c r="B74" s="20"/>
      <c r="C74" s="150"/>
      <c r="D74" s="55" t="s">
        <v>207</v>
      </c>
      <c r="E74" s="8" t="s">
        <v>70</v>
      </c>
      <c r="F74" s="54">
        <v>1547687</v>
      </c>
      <c r="G74" s="81"/>
      <c r="H74" s="21"/>
      <c r="I74" s="9"/>
      <c r="J74" s="167"/>
      <c r="K74" s="167"/>
    </row>
    <row r="75" spans="1:11" ht="22.5">
      <c r="A75" s="5" t="s">
        <v>166</v>
      </c>
      <c r="B75" s="20"/>
      <c r="C75" s="150"/>
      <c r="D75" s="55" t="s">
        <v>207</v>
      </c>
      <c r="E75" s="8" t="s">
        <v>70</v>
      </c>
      <c r="F75" s="54">
        <v>1547687</v>
      </c>
      <c r="G75" s="81"/>
      <c r="H75" s="21"/>
      <c r="I75" s="9"/>
      <c r="J75" s="167"/>
      <c r="K75" s="167"/>
    </row>
    <row r="76" spans="1:11" ht="22.5">
      <c r="A76" s="5" t="s">
        <v>168</v>
      </c>
      <c r="B76" s="20"/>
      <c r="C76" s="150"/>
      <c r="D76" s="55" t="s">
        <v>207</v>
      </c>
      <c r="E76" s="8" t="s">
        <v>70</v>
      </c>
      <c r="F76" s="54">
        <v>1547687</v>
      </c>
      <c r="G76" s="81"/>
      <c r="H76" s="21"/>
      <c r="I76" s="9"/>
      <c r="J76" s="167"/>
      <c r="K76" s="167"/>
    </row>
    <row r="77" spans="1:11" ht="22.5">
      <c r="A77" s="5" t="s">
        <v>170</v>
      </c>
      <c r="B77" s="20"/>
      <c r="C77" s="150"/>
      <c r="D77" s="55" t="s">
        <v>207</v>
      </c>
      <c r="E77" s="8" t="s">
        <v>70</v>
      </c>
      <c r="F77" s="54">
        <v>1547687</v>
      </c>
      <c r="G77" s="81"/>
      <c r="H77" s="21"/>
      <c r="I77" s="9"/>
      <c r="J77" s="167"/>
      <c r="K77" s="167"/>
    </row>
    <row r="78" spans="1:11" ht="11.25">
      <c r="A78" s="6" t="s">
        <v>172</v>
      </c>
      <c r="B78" s="20"/>
      <c r="C78" s="150"/>
      <c r="D78" s="7"/>
      <c r="E78" s="8"/>
      <c r="F78" s="54"/>
      <c r="G78" s="81"/>
      <c r="H78" s="21"/>
      <c r="I78" s="9"/>
      <c r="J78" s="167"/>
      <c r="K78" s="167"/>
    </row>
    <row r="79" spans="1:11" ht="11.25">
      <c r="A79" s="7" t="s">
        <v>174</v>
      </c>
      <c r="B79" s="20"/>
      <c r="C79" s="150"/>
      <c r="D79" s="7"/>
      <c r="E79" s="8"/>
      <c r="F79" s="54"/>
      <c r="G79" s="81"/>
      <c r="H79" s="21"/>
      <c r="I79" s="9"/>
      <c r="J79" s="167"/>
      <c r="K79" s="167"/>
    </row>
    <row r="80" spans="1:11" ht="11.25">
      <c r="A80" s="7" t="s">
        <v>176</v>
      </c>
      <c r="B80" s="20"/>
      <c r="C80" s="150"/>
      <c r="D80" s="7"/>
      <c r="E80" s="8"/>
      <c r="F80" s="54"/>
      <c r="G80" s="81"/>
      <c r="H80" s="21"/>
      <c r="I80" s="9"/>
      <c r="J80" s="167"/>
      <c r="K80" s="167"/>
    </row>
    <row r="81" spans="1:11" ht="11.25">
      <c r="A81" s="7" t="s">
        <v>178</v>
      </c>
      <c r="B81" s="20"/>
      <c r="C81" s="150"/>
      <c r="D81" s="7"/>
      <c r="E81" s="8"/>
      <c r="F81" s="54"/>
      <c r="G81" s="81"/>
      <c r="H81" s="21"/>
      <c r="I81" s="9"/>
      <c r="J81" s="167"/>
      <c r="K81" s="167"/>
    </row>
    <row r="82" spans="1:11" ht="11.25">
      <c r="A82" s="7" t="s">
        <v>180</v>
      </c>
      <c r="B82" s="20"/>
      <c r="C82" s="150"/>
      <c r="D82" s="7"/>
      <c r="E82" s="8"/>
      <c r="F82" s="54"/>
      <c r="G82" s="81"/>
      <c r="H82" s="21"/>
      <c r="I82" s="9"/>
      <c r="J82" s="167"/>
      <c r="K82" s="167"/>
    </row>
    <row r="83" spans="1:11" ht="11.25">
      <c r="A83" s="7" t="s">
        <v>182</v>
      </c>
      <c r="B83" s="20"/>
      <c r="C83" s="150"/>
      <c r="D83" s="7"/>
      <c r="E83" s="8"/>
      <c r="F83" s="54"/>
      <c r="G83" s="81"/>
      <c r="H83" s="21"/>
      <c r="I83" s="9"/>
      <c r="J83" s="167"/>
      <c r="K83" s="167"/>
    </row>
    <row r="84" spans="1:11" ht="11.25">
      <c r="A84" s="7" t="s">
        <v>184</v>
      </c>
      <c r="B84" s="20"/>
      <c r="C84" s="150"/>
      <c r="D84" s="7"/>
      <c r="E84" s="8"/>
      <c r="F84" s="54"/>
      <c r="G84" s="81"/>
      <c r="H84" s="21"/>
      <c r="I84" s="9"/>
      <c r="J84" s="167"/>
      <c r="K84" s="167"/>
    </row>
    <row r="85" spans="1:11" ht="11.25">
      <c r="A85" s="7" t="s">
        <v>186</v>
      </c>
      <c r="B85" s="20"/>
      <c r="C85" s="150"/>
      <c r="D85" s="7"/>
      <c r="E85" s="8"/>
      <c r="F85" s="54"/>
      <c r="G85" s="81"/>
      <c r="H85" s="21"/>
      <c r="I85" s="9"/>
      <c r="J85" s="167"/>
      <c r="K85" s="167"/>
    </row>
    <row r="86" spans="1:11" ht="11.25">
      <c r="A86" s="7" t="s">
        <v>189</v>
      </c>
      <c r="B86" s="20"/>
      <c r="C86" s="150"/>
      <c r="D86" s="7"/>
      <c r="E86" s="8"/>
      <c r="F86" s="54"/>
      <c r="G86" s="81"/>
      <c r="H86" s="21"/>
      <c r="I86" s="9"/>
      <c r="J86" s="167"/>
      <c r="K86" s="167"/>
    </row>
    <row r="87" spans="1:11" ht="11.25">
      <c r="A87" s="7" t="s">
        <v>191</v>
      </c>
      <c r="B87" s="20"/>
      <c r="C87" s="150"/>
      <c r="D87" s="7"/>
      <c r="E87" s="8"/>
      <c r="F87" s="54"/>
      <c r="G87" s="81"/>
      <c r="H87" s="21"/>
      <c r="I87" s="9"/>
      <c r="J87" s="167"/>
      <c r="K87" s="167"/>
    </row>
    <row r="88" spans="1:11" ht="11.25">
      <c r="A88" s="7" t="s">
        <v>193</v>
      </c>
      <c r="B88" s="20"/>
      <c r="C88" s="150"/>
      <c r="D88" s="7"/>
      <c r="E88" s="8"/>
      <c r="F88" s="54"/>
      <c r="G88" s="81"/>
      <c r="H88" s="21"/>
      <c r="I88" s="9"/>
      <c r="J88" s="167"/>
      <c r="K88" s="167"/>
    </row>
    <row r="89" spans="1:11" ht="11.25">
      <c r="A89" s="7" t="s">
        <v>195</v>
      </c>
      <c r="B89" s="20"/>
      <c r="C89" s="150"/>
      <c r="D89" s="7"/>
      <c r="E89" s="8"/>
      <c r="F89" s="54"/>
      <c r="G89" s="81"/>
      <c r="H89" s="21"/>
      <c r="I89" s="9"/>
      <c r="J89" s="167"/>
      <c r="K89" s="167"/>
    </row>
    <row r="90" spans="1:11" ht="11.25">
      <c r="A90" s="7" t="s">
        <v>197</v>
      </c>
      <c r="B90" s="20" t="s">
        <v>6</v>
      </c>
      <c r="C90" s="150"/>
      <c r="D90" s="7"/>
      <c r="E90" s="8"/>
      <c r="F90" s="54"/>
      <c r="G90" s="81"/>
      <c r="H90" s="21"/>
      <c r="I90" s="9"/>
      <c r="J90" s="167"/>
      <c r="K90" s="167"/>
    </row>
    <row r="91" spans="1:11" ht="22.5">
      <c r="A91" s="7" t="s">
        <v>200</v>
      </c>
      <c r="B91" s="20" t="s">
        <v>6</v>
      </c>
      <c r="C91" s="151"/>
      <c r="D91" s="56" t="s">
        <v>207</v>
      </c>
      <c r="E91" s="8" t="s">
        <v>70</v>
      </c>
      <c r="F91" s="20">
        <v>1795341</v>
      </c>
      <c r="G91" s="43"/>
      <c r="H91" s="21"/>
      <c r="I91" s="9"/>
      <c r="J91" s="167"/>
      <c r="K91" s="167"/>
    </row>
    <row r="92" spans="1:11" ht="11.25">
      <c r="A92" s="7" t="s">
        <v>202</v>
      </c>
      <c r="B92" s="20"/>
      <c r="C92" s="150"/>
      <c r="D92" s="7"/>
      <c r="E92" s="8"/>
      <c r="F92" s="54"/>
      <c r="G92" s="81"/>
      <c r="H92" s="21"/>
      <c r="I92" s="9"/>
      <c r="J92" s="167"/>
      <c r="K92" s="167"/>
    </row>
    <row r="93" spans="1:11" ht="11.25">
      <c r="A93" s="7" t="s">
        <v>205</v>
      </c>
      <c r="B93" s="20"/>
      <c r="C93" s="150"/>
      <c r="D93" s="7"/>
      <c r="E93" s="8"/>
      <c r="F93" s="54"/>
      <c r="G93" s="81"/>
      <c r="H93" s="21"/>
      <c r="I93" s="9"/>
      <c r="J93" s="167"/>
      <c r="K93" s="167"/>
    </row>
    <row r="94" spans="1:11" ht="22.5">
      <c r="A94" s="13" t="s">
        <v>208</v>
      </c>
      <c r="B94" s="54" t="s">
        <v>6</v>
      </c>
      <c r="C94" s="150"/>
      <c r="D94" s="55" t="s">
        <v>257</v>
      </c>
      <c r="E94" s="8" t="s">
        <v>70</v>
      </c>
      <c r="F94" s="54">
        <v>1565552</v>
      </c>
      <c r="G94" s="81"/>
      <c r="H94" s="21"/>
      <c r="I94" s="9"/>
      <c r="J94" s="167"/>
      <c r="K94" s="167"/>
    </row>
    <row r="95" spans="1:11" ht="22.5">
      <c r="A95" s="1" t="s">
        <v>210</v>
      </c>
      <c r="B95" s="20"/>
      <c r="C95" s="150"/>
      <c r="D95" s="55" t="s">
        <v>257</v>
      </c>
      <c r="E95" s="8" t="s">
        <v>70</v>
      </c>
      <c r="F95" s="54">
        <v>1782132</v>
      </c>
      <c r="G95" s="81"/>
      <c r="H95" s="21"/>
      <c r="I95" s="9"/>
      <c r="J95" s="167"/>
      <c r="K95" s="167"/>
    </row>
    <row r="96" spans="1:11" ht="22.5">
      <c r="A96" s="1" t="s">
        <v>212</v>
      </c>
      <c r="B96" s="20"/>
      <c r="C96" s="150"/>
      <c r="D96" s="55" t="s">
        <v>257</v>
      </c>
      <c r="E96" s="8" t="s">
        <v>70</v>
      </c>
      <c r="F96" s="54">
        <v>1565552</v>
      </c>
      <c r="G96" s="81"/>
      <c r="H96" s="21"/>
      <c r="I96" s="9"/>
      <c r="J96" s="167"/>
      <c r="K96" s="167"/>
    </row>
    <row r="97" spans="1:11" ht="22.5">
      <c r="A97" s="1" t="s">
        <v>214</v>
      </c>
      <c r="B97" s="20"/>
      <c r="C97" s="150"/>
      <c r="D97" s="55" t="s">
        <v>257</v>
      </c>
      <c r="E97" s="8" t="s">
        <v>70</v>
      </c>
      <c r="F97" s="54">
        <v>1891612</v>
      </c>
      <c r="G97" s="81"/>
      <c r="H97" s="21"/>
      <c r="I97" s="9"/>
      <c r="J97" s="167"/>
      <c r="K97" s="167"/>
    </row>
    <row r="98" spans="1:11" ht="22.5">
      <c r="A98" s="1" t="s">
        <v>217</v>
      </c>
      <c r="B98" s="20"/>
      <c r="C98" s="150"/>
      <c r="D98" s="55" t="s">
        <v>257</v>
      </c>
      <c r="E98" s="8" t="s">
        <v>70</v>
      </c>
      <c r="F98" s="54">
        <v>1782132</v>
      </c>
      <c r="G98" s="81"/>
      <c r="H98" s="21"/>
      <c r="I98" s="9"/>
      <c r="J98" s="167"/>
      <c r="K98" s="167"/>
    </row>
    <row r="99" spans="1:11" ht="22.5">
      <c r="A99" s="1" t="s">
        <v>219</v>
      </c>
      <c r="B99" s="20"/>
      <c r="C99" s="150"/>
      <c r="D99" s="55" t="s">
        <v>257</v>
      </c>
      <c r="E99" s="8" t="s">
        <v>70</v>
      </c>
      <c r="F99" s="54">
        <v>1782132</v>
      </c>
      <c r="G99" s="81"/>
      <c r="H99" s="21"/>
      <c r="I99" s="9"/>
      <c r="J99" s="167"/>
      <c r="K99" s="167"/>
    </row>
    <row r="100" spans="1:11" ht="11.25">
      <c r="A100" s="6" t="s">
        <v>221</v>
      </c>
      <c r="B100" s="20"/>
      <c r="C100" s="150"/>
      <c r="D100" s="7"/>
      <c r="E100" s="8"/>
      <c r="F100" s="54"/>
      <c r="G100" s="81"/>
      <c r="H100" s="21"/>
      <c r="I100" s="9"/>
      <c r="J100" s="167"/>
      <c r="K100" s="167"/>
    </row>
    <row r="101" spans="1:11" ht="11.25">
      <c r="A101" s="7" t="s">
        <v>223</v>
      </c>
      <c r="B101" s="20"/>
      <c r="C101" s="150"/>
      <c r="D101" s="7"/>
      <c r="E101" s="8"/>
      <c r="F101" s="54"/>
      <c r="G101" s="81"/>
      <c r="H101" s="21"/>
      <c r="I101" s="9"/>
      <c r="J101" s="167"/>
      <c r="K101" s="167"/>
    </row>
    <row r="102" spans="1:11" ht="11.25">
      <c r="A102" s="7" t="s">
        <v>225</v>
      </c>
      <c r="B102" s="20"/>
      <c r="C102" s="150"/>
      <c r="D102" s="7"/>
      <c r="E102" s="8"/>
      <c r="F102" s="54"/>
      <c r="G102" s="81"/>
      <c r="H102" s="21"/>
      <c r="I102" s="9"/>
      <c r="J102" s="167"/>
      <c r="K102" s="167"/>
    </row>
    <row r="103" spans="1:11" ht="11.25">
      <c r="A103" s="7" t="s">
        <v>227</v>
      </c>
      <c r="B103" s="20"/>
      <c r="C103" s="150"/>
      <c r="D103" s="7"/>
      <c r="E103" s="8"/>
      <c r="F103" s="54"/>
      <c r="G103" s="81"/>
      <c r="H103" s="21"/>
      <c r="I103" s="9"/>
      <c r="J103" s="167"/>
      <c r="K103" s="167"/>
    </row>
    <row r="104" spans="1:11" ht="11.25">
      <c r="A104" s="7" t="s">
        <v>229</v>
      </c>
      <c r="B104" s="20"/>
      <c r="C104" s="150"/>
      <c r="D104" s="7"/>
      <c r="E104" s="8"/>
      <c r="F104" s="54"/>
      <c r="G104" s="81"/>
      <c r="H104" s="21"/>
      <c r="I104" s="9"/>
      <c r="J104" s="167"/>
      <c r="K104" s="167"/>
    </row>
    <row r="105" spans="1:11" ht="11.25">
      <c r="A105" s="7" t="s">
        <v>232</v>
      </c>
      <c r="B105" s="20"/>
      <c r="C105" s="150"/>
      <c r="D105" s="7"/>
      <c r="E105" s="8"/>
      <c r="F105" s="54"/>
      <c r="G105" s="81"/>
      <c r="H105" s="21"/>
      <c r="I105" s="9"/>
      <c r="J105" s="167"/>
      <c r="K105" s="167"/>
    </row>
    <row r="106" spans="1:11" ht="11.25">
      <c r="A106" s="7" t="s">
        <v>234</v>
      </c>
      <c r="B106" s="20"/>
      <c r="C106" s="150"/>
      <c r="D106" s="7"/>
      <c r="E106" s="8"/>
      <c r="F106" s="54"/>
      <c r="G106" s="81"/>
      <c r="H106" s="21"/>
      <c r="I106" s="9"/>
      <c r="J106" s="167"/>
      <c r="K106" s="167"/>
    </row>
    <row r="107" spans="1:11" ht="11.25">
      <c r="A107" s="7" t="s">
        <v>236</v>
      </c>
      <c r="B107" s="20"/>
      <c r="C107" s="150"/>
      <c r="D107" s="7"/>
      <c r="E107" s="8"/>
      <c r="F107" s="54"/>
      <c r="G107" s="81"/>
      <c r="H107" s="21"/>
      <c r="I107" s="9"/>
      <c r="J107" s="167"/>
      <c r="K107" s="167"/>
    </row>
    <row r="108" spans="1:11" ht="11.25">
      <c r="A108" s="7" t="s">
        <v>239</v>
      </c>
      <c r="B108" s="20"/>
      <c r="C108" s="150"/>
      <c r="D108" s="7"/>
      <c r="E108" s="8"/>
      <c r="F108" s="54"/>
      <c r="G108" s="81"/>
      <c r="H108" s="21"/>
      <c r="I108" s="9"/>
      <c r="J108" s="167"/>
      <c r="K108" s="167"/>
    </row>
    <row r="109" spans="1:11" ht="11.25">
      <c r="A109" s="7" t="s">
        <v>241</v>
      </c>
      <c r="B109" s="20"/>
      <c r="C109" s="150"/>
      <c r="D109" s="7"/>
      <c r="E109" s="8"/>
      <c r="F109" s="54"/>
      <c r="G109" s="81"/>
      <c r="H109" s="21"/>
      <c r="I109" s="9"/>
      <c r="J109" s="167"/>
      <c r="K109" s="167"/>
    </row>
    <row r="110" spans="1:11" ht="11.25">
      <c r="A110" s="7" t="s">
        <v>243</v>
      </c>
      <c r="B110" s="20"/>
      <c r="C110" s="150"/>
      <c r="D110" s="7"/>
      <c r="E110" s="8"/>
      <c r="F110" s="54"/>
      <c r="G110" s="81"/>
      <c r="H110" s="21"/>
      <c r="I110" s="9"/>
      <c r="J110" s="167"/>
      <c r="K110" s="167"/>
    </row>
    <row r="111" spans="1:11" ht="11.25">
      <c r="A111" s="7" t="s">
        <v>245</v>
      </c>
      <c r="B111" s="20"/>
      <c r="C111" s="150"/>
      <c r="D111" s="7"/>
      <c r="E111" s="8"/>
      <c r="F111" s="54"/>
      <c r="G111" s="81"/>
      <c r="H111" s="21"/>
      <c r="I111" s="9"/>
      <c r="J111" s="167"/>
      <c r="K111" s="167"/>
    </row>
    <row r="112" spans="1:11" ht="11.25">
      <c r="A112" s="7" t="s">
        <v>247</v>
      </c>
      <c r="B112" s="20"/>
      <c r="C112" s="150"/>
      <c r="D112" s="7"/>
      <c r="E112" s="8"/>
      <c r="F112" s="54"/>
      <c r="G112" s="81"/>
      <c r="H112" s="21"/>
      <c r="I112" s="9"/>
      <c r="J112" s="167"/>
      <c r="K112" s="167"/>
    </row>
    <row r="113" spans="1:11" ht="11.25">
      <c r="A113" s="14" t="s">
        <v>249</v>
      </c>
      <c r="B113" s="20"/>
      <c r="C113" s="150"/>
      <c r="D113" s="7"/>
      <c r="E113" s="8"/>
      <c r="F113" s="54"/>
      <c r="G113" s="81"/>
      <c r="H113" s="21"/>
      <c r="I113" s="9"/>
      <c r="J113" s="167"/>
      <c r="K113" s="167"/>
    </row>
    <row r="114" spans="1:11" ht="22.5">
      <c r="A114" s="14" t="s">
        <v>251</v>
      </c>
      <c r="B114" s="20"/>
      <c r="C114" s="150"/>
      <c r="D114" s="55" t="s">
        <v>257</v>
      </c>
      <c r="E114" s="8" t="s">
        <v>70</v>
      </c>
      <c r="F114" s="54">
        <v>1741133</v>
      </c>
      <c r="G114" s="81"/>
      <c r="H114" s="21"/>
      <c r="I114" s="9"/>
      <c r="J114" s="167"/>
      <c r="K114" s="167"/>
    </row>
    <row r="115" spans="1:11" ht="11.25">
      <c r="A115" s="14" t="s">
        <v>253</v>
      </c>
      <c r="B115" s="59"/>
      <c r="C115" s="152"/>
      <c r="D115" s="9"/>
      <c r="E115" s="61"/>
      <c r="F115" s="60"/>
      <c r="G115" s="82"/>
      <c r="H115" s="21"/>
      <c r="I115" s="9"/>
      <c r="J115" s="167"/>
      <c r="K115" s="167"/>
    </row>
    <row r="116" spans="1:11" ht="11.25">
      <c r="A116" s="14" t="s">
        <v>255</v>
      </c>
      <c r="B116" s="59"/>
      <c r="C116" s="152"/>
      <c r="D116" s="9"/>
      <c r="E116" s="61"/>
      <c r="F116" s="60"/>
      <c r="G116" s="82"/>
      <c r="H116" s="21"/>
      <c r="I116" s="9"/>
      <c r="J116" s="167"/>
      <c r="K116" s="167"/>
    </row>
    <row r="117" spans="1:11" ht="11.25">
      <c r="A117" s="7" t="s">
        <v>258</v>
      </c>
      <c r="B117" s="20" t="s">
        <v>6</v>
      </c>
      <c r="C117" s="151">
        <v>20000</v>
      </c>
      <c r="D117" s="64"/>
      <c r="E117" s="57"/>
      <c r="F117" s="20"/>
      <c r="G117" s="43"/>
      <c r="H117" s="79">
        <v>7</v>
      </c>
      <c r="I117" s="9"/>
      <c r="J117" s="167"/>
      <c r="K117" s="167"/>
    </row>
    <row r="118" spans="1:11" ht="11.25">
      <c r="A118" s="7" t="s">
        <v>261</v>
      </c>
      <c r="B118" s="20"/>
      <c r="C118" s="150">
        <v>10000</v>
      </c>
      <c r="D118" s="7"/>
      <c r="E118" s="8"/>
      <c r="F118" s="54"/>
      <c r="G118" s="81"/>
      <c r="H118" s="79">
        <v>5</v>
      </c>
      <c r="I118" s="9"/>
      <c r="J118" s="167"/>
      <c r="K118" s="167"/>
    </row>
    <row r="119" spans="1:11" ht="11.25">
      <c r="A119" s="7" t="s">
        <v>263</v>
      </c>
      <c r="B119" s="20"/>
      <c r="C119" s="150">
        <v>10000</v>
      </c>
      <c r="D119" s="7"/>
      <c r="E119" s="8"/>
      <c r="F119" s="54"/>
      <c r="G119" s="81"/>
      <c r="H119" s="79">
        <v>5</v>
      </c>
      <c r="I119" s="9"/>
      <c r="J119" s="167"/>
      <c r="K119" s="167"/>
    </row>
    <row r="120" spans="1:11" ht="11.25">
      <c r="A120" s="7" t="s">
        <v>265</v>
      </c>
      <c r="B120" s="20"/>
      <c r="C120" s="150">
        <v>10000</v>
      </c>
      <c r="D120" s="7"/>
      <c r="E120" s="8"/>
      <c r="F120" s="54"/>
      <c r="G120" s="81"/>
      <c r="H120" s="79">
        <v>5</v>
      </c>
      <c r="I120" s="9"/>
      <c r="J120" s="167"/>
      <c r="K120" s="167"/>
    </row>
    <row r="121" spans="1:11" ht="11.25">
      <c r="A121" s="7" t="s">
        <v>267</v>
      </c>
      <c r="B121" s="20"/>
      <c r="C121" s="150">
        <v>20000</v>
      </c>
      <c r="D121" s="7"/>
      <c r="E121" s="8"/>
      <c r="F121" s="54"/>
      <c r="G121" s="83"/>
      <c r="H121" s="79">
        <v>3</v>
      </c>
      <c r="I121" s="9"/>
      <c r="J121" s="167"/>
      <c r="K121" s="167"/>
    </row>
    <row r="122" spans="1:11" ht="11.25">
      <c r="A122" s="7" t="s">
        <v>1054</v>
      </c>
      <c r="B122" s="20"/>
      <c r="C122" s="150">
        <v>10000</v>
      </c>
      <c r="D122" s="7"/>
      <c r="E122" s="8"/>
      <c r="F122" s="54"/>
      <c r="G122" s="83"/>
      <c r="H122" s="79">
        <v>5</v>
      </c>
      <c r="I122" s="9"/>
      <c r="J122" s="167"/>
      <c r="K122" s="167"/>
    </row>
    <row r="123" spans="1:11" ht="11.25">
      <c r="A123" s="7" t="s">
        <v>272</v>
      </c>
      <c r="B123" s="20"/>
      <c r="C123" s="150">
        <v>10000</v>
      </c>
      <c r="D123" s="7"/>
      <c r="E123" s="8"/>
      <c r="F123" s="54"/>
      <c r="G123" s="83">
        <v>10</v>
      </c>
      <c r="H123" s="79">
        <v>5</v>
      </c>
      <c r="I123" s="9"/>
      <c r="J123" s="167"/>
      <c r="K123" s="167"/>
    </row>
    <row r="124" spans="1:11" ht="11.25">
      <c r="A124" s="7" t="s">
        <v>274</v>
      </c>
      <c r="B124" s="20"/>
      <c r="C124" s="150">
        <v>10000</v>
      </c>
      <c r="D124" s="7"/>
      <c r="E124" s="8"/>
      <c r="F124" s="54"/>
      <c r="G124" s="83">
        <v>10</v>
      </c>
      <c r="H124" s="79">
        <v>5</v>
      </c>
      <c r="I124" s="9"/>
      <c r="J124" s="167"/>
      <c r="K124" s="167"/>
    </row>
    <row r="125" spans="1:11" ht="11.25">
      <c r="A125" s="7" t="s">
        <v>1056</v>
      </c>
      <c r="B125" s="20"/>
      <c r="C125" s="150">
        <v>10000</v>
      </c>
      <c r="D125" s="7"/>
      <c r="E125" s="8"/>
      <c r="F125" s="54"/>
      <c r="G125" s="83">
        <v>10</v>
      </c>
      <c r="H125" s="79">
        <v>5</v>
      </c>
      <c r="I125" s="9"/>
      <c r="J125" s="167"/>
      <c r="K125" s="167"/>
    </row>
    <row r="126" spans="1:11" ht="11.25">
      <c r="A126" s="7" t="s">
        <v>276</v>
      </c>
      <c r="B126" s="20"/>
      <c r="C126" s="150">
        <v>10000</v>
      </c>
      <c r="D126" s="7"/>
      <c r="E126" s="8"/>
      <c r="F126" s="54"/>
      <c r="G126" s="83">
        <v>10</v>
      </c>
      <c r="H126" s="79">
        <v>5</v>
      </c>
      <c r="I126" s="9"/>
      <c r="J126" s="167"/>
      <c r="K126" s="167"/>
    </row>
    <row r="127" spans="1:11" ht="11.25">
      <c r="A127" s="7" t="s">
        <v>278</v>
      </c>
      <c r="B127" s="20"/>
      <c r="C127" s="150">
        <v>10000</v>
      </c>
      <c r="D127" s="7"/>
      <c r="E127" s="8"/>
      <c r="F127" s="54"/>
      <c r="G127" s="83">
        <v>10</v>
      </c>
      <c r="H127" s="79">
        <v>5</v>
      </c>
      <c r="I127" s="9"/>
      <c r="J127" s="167"/>
      <c r="K127" s="167"/>
    </row>
    <row r="128" spans="1:11" ht="11.25">
      <c r="A128" s="7" t="s">
        <v>281</v>
      </c>
      <c r="B128" s="20"/>
      <c r="C128" s="150">
        <v>10000</v>
      </c>
      <c r="D128" s="7"/>
      <c r="E128" s="8"/>
      <c r="F128" s="54"/>
      <c r="G128" s="83"/>
      <c r="H128" s="79">
        <v>5</v>
      </c>
      <c r="I128" s="9"/>
      <c r="J128" s="167"/>
      <c r="K128" s="167"/>
    </row>
    <row r="129" spans="1:11" ht="11.25">
      <c r="A129" s="7" t="s">
        <v>283</v>
      </c>
      <c r="B129" s="20"/>
      <c r="C129" s="150">
        <v>10000</v>
      </c>
      <c r="D129" s="7"/>
      <c r="E129" s="8"/>
      <c r="F129" s="54"/>
      <c r="G129" s="83"/>
      <c r="H129" s="79">
        <v>5</v>
      </c>
      <c r="I129" s="9"/>
      <c r="J129" s="167"/>
      <c r="K129" s="167"/>
    </row>
    <row r="130" spans="1:11" ht="11.25">
      <c r="A130" s="7" t="s">
        <v>285</v>
      </c>
      <c r="B130" s="20"/>
      <c r="C130" s="150">
        <v>10000</v>
      </c>
      <c r="D130" s="7"/>
      <c r="E130" s="8"/>
      <c r="F130" s="54"/>
      <c r="G130" s="83"/>
      <c r="H130" s="79">
        <v>5</v>
      </c>
      <c r="I130" s="9"/>
      <c r="J130" s="167"/>
      <c r="K130" s="167"/>
    </row>
    <row r="131" spans="1:11" ht="11.25">
      <c r="A131" s="7" t="s">
        <v>287</v>
      </c>
      <c r="B131" s="20"/>
      <c r="C131" s="150">
        <v>10000</v>
      </c>
      <c r="D131" s="7"/>
      <c r="E131" s="8"/>
      <c r="F131" s="54"/>
      <c r="G131" s="83"/>
      <c r="H131" s="79">
        <v>5</v>
      </c>
      <c r="I131" s="9"/>
      <c r="J131" s="167"/>
      <c r="K131" s="167"/>
    </row>
    <row r="132" spans="1:11" ht="11.25">
      <c r="A132" s="7" t="s">
        <v>289</v>
      </c>
      <c r="B132" s="20"/>
      <c r="C132" s="150">
        <v>10000</v>
      </c>
      <c r="D132" s="7"/>
      <c r="E132" s="8"/>
      <c r="F132" s="54"/>
      <c r="G132" s="83"/>
      <c r="H132" s="79">
        <v>5</v>
      </c>
      <c r="I132" s="9"/>
      <c r="J132" s="167"/>
      <c r="K132" s="167"/>
    </row>
    <row r="133" spans="1:11" ht="11.25">
      <c r="A133" s="7" t="s">
        <v>291</v>
      </c>
      <c r="B133" s="20"/>
      <c r="C133" s="150">
        <v>10000</v>
      </c>
      <c r="D133" s="7"/>
      <c r="E133" s="8"/>
      <c r="F133" s="54"/>
      <c r="G133" s="83">
        <v>10</v>
      </c>
      <c r="H133" s="79">
        <v>5</v>
      </c>
      <c r="I133" s="9"/>
      <c r="J133" s="167"/>
      <c r="K133" s="167"/>
    </row>
    <row r="134" spans="1:11" ht="11.25">
      <c r="A134" s="7" t="s">
        <v>293</v>
      </c>
      <c r="B134" s="20">
        <v>50000</v>
      </c>
      <c r="C134" s="150">
        <v>20000</v>
      </c>
      <c r="D134" s="7"/>
      <c r="E134" s="8"/>
      <c r="F134" s="54"/>
      <c r="G134" s="83"/>
      <c r="H134" s="79">
        <v>5</v>
      </c>
      <c r="I134" s="9"/>
      <c r="J134" s="167"/>
      <c r="K134" s="167"/>
    </row>
    <row r="135" spans="1:11" ht="11.25">
      <c r="A135" s="7" t="s">
        <v>295</v>
      </c>
      <c r="B135" s="20">
        <v>50000</v>
      </c>
      <c r="C135" s="150">
        <v>20000</v>
      </c>
      <c r="D135" s="7"/>
      <c r="E135" s="8"/>
      <c r="F135" s="54"/>
      <c r="G135" s="83"/>
      <c r="H135" s="79">
        <v>5</v>
      </c>
      <c r="I135" s="9"/>
      <c r="J135" s="167"/>
      <c r="K135" s="167"/>
    </row>
    <row r="136" spans="1:11" ht="11.25">
      <c r="A136" s="7" t="s">
        <v>297</v>
      </c>
      <c r="B136" s="20"/>
      <c r="C136" s="150">
        <v>10000</v>
      </c>
      <c r="D136" s="7"/>
      <c r="E136" s="8"/>
      <c r="F136" s="54"/>
      <c r="G136" s="83"/>
      <c r="H136" s="79">
        <v>5</v>
      </c>
      <c r="I136" s="9"/>
      <c r="J136" s="167"/>
      <c r="K136" s="167"/>
    </row>
    <row r="137" spans="1:11" ht="11.25">
      <c r="A137" s="7" t="s">
        <v>299</v>
      </c>
      <c r="B137" s="20"/>
      <c r="C137" s="151">
        <v>10000</v>
      </c>
      <c r="D137" s="7"/>
      <c r="E137" s="57"/>
      <c r="F137" s="20"/>
      <c r="G137" s="84"/>
      <c r="H137" s="79">
        <v>5</v>
      </c>
      <c r="I137" s="9"/>
      <c r="J137" s="167"/>
      <c r="K137" s="167"/>
    </row>
    <row r="138" spans="1:11" ht="11.25">
      <c r="A138" s="7" t="s">
        <v>1058</v>
      </c>
      <c r="B138" s="20">
        <v>50000</v>
      </c>
      <c r="C138" s="150">
        <v>20000</v>
      </c>
      <c r="D138" s="7"/>
      <c r="E138" s="8"/>
      <c r="F138" s="54"/>
      <c r="G138" s="83">
        <v>10</v>
      </c>
      <c r="H138" s="79">
        <v>5</v>
      </c>
      <c r="I138" s="9"/>
      <c r="J138" s="167"/>
      <c r="K138" s="167"/>
    </row>
    <row r="139" spans="1:11" ht="11.25">
      <c r="A139" s="7" t="s">
        <v>301</v>
      </c>
      <c r="B139" s="20"/>
      <c r="C139" s="151">
        <v>10000</v>
      </c>
      <c r="D139" s="7"/>
      <c r="E139" s="57"/>
      <c r="F139" s="20"/>
      <c r="G139" s="84"/>
      <c r="H139" s="79">
        <v>5</v>
      </c>
      <c r="I139" s="9"/>
      <c r="J139" s="167"/>
      <c r="K139" s="167"/>
    </row>
    <row r="140" spans="1:11" ht="11.25">
      <c r="A140" s="7" t="s">
        <v>303</v>
      </c>
      <c r="B140" s="20"/>
      <c r="C140" s="151">
        <v>10000</v>
      </c>
      <c r="D140" s="7"/>
      <c r="E140" s="57"/>
      <c r="F140" s="20"/>
      <c r="G140" s="84"/>
      <c r="H140" s="79">
        <v>5</v>
      </c>
      <c r="I140" s="9"/>
      <c r="J140" s="167"/>
      <c r="K140" s="167"/>
    </row>
    <row r="141" spans="1:11" ht="11.25">
      <c r="A141" s="7" t="s">
        <v>305</v>
      </c>
      <c r="B141" s="65">
        <v>50000</v>
      </c>
      <c r="C141" s="151">
        <v>20000</v>
      </c>
      <c r="D141" s="68"/>
      <c r="E141" s="67"/>
      <c r="F141" s="66"/>
      <c r="G141" s="85"/>
      <c r="H141" s="79">
        <v>9</v>
      </c>
      <c r="I141" s="9"/>
      <c r="J141" s="167"/>
      <c r="K141" s="167"/>
    </row>
    <row r="142" spans="1:11" ht="11.25">
      <c r="A142" s="7" t="s">
        <v>308</v>
      </c>
      <c r="B142" s="66"/>
      <c r="C142" s="151">
        <v>10000</v>
      </c>
      <c r="D142" s="68"/>
      <c r="E142" s="67"/>
      <c r="F142" s="66"/>
      <c r="G142" s="85"/>
      <c r="H142" s="79">
        <v>5</v>
      </c>
      <c r="I142" s="9"/>
      <c r="J142" s="167"/>
      <c r="K142" s="167"/>
    </row>
    <row r="143" spans="1:11" ht="11.25">
      <c r="A143" s="7" t="s">
        <v>310</v>
      </c>
      <c r="B143" s="66"/>
      <c r="C143" s="151">
        <v>10000</v>
      </c>
      <c r="D143" s="68"/>
      <c r="E143" s="67"/>
      <c r="F143" s="66"/>
      <c r="G143" s="85"/>
      <c r="H143" s="79">
        <v>5</v>
      </c>
      <c r="I143" s="9"/>
      <c r="J143" s="167"/>
      <c r="K143" s="167"/>
    </row>
    <row r="144" spans="1:11" ht="11.25">
      <c r="A144" s="7" t="s">
        <v>312</v>
      </c>
      <c r="B144" s="66"/>
      <c r="C144" s="151">
        <v>10000</v>
      </c>
      <c r="D144" s="68"/>
      <c r="E144" s="67"/>
      <c r="F144" s="66"/>
      <c r="G144" s="85"/>
      <c r="H144" s="79">
        <v>5</v>
      </c>
      <c r="I144" s="9"/>
      <c r="J144" s="167"/>
      <c r="K144" s="167"/>
    </row>
    <row r="145" spans="1:11" ht="11.25">
      <c r="A145" s="7" t="s">
        <v>314</v>
      </c>
      <c r="B145" s="66"/>
      <c r="C145" s="153">
        <v>10000</v>
      </c>
      <c r="D145" s="68"/>
      <c r="E145" s="67"/>
      <c r="F145" s="66"/>
      <c r="G145" s="85"/>
      <c r="H145" s="79">
        <v>5</v>
      </c>
      <c r="I145" s="9"/>
      <c r="J145" s="167"/>
      <c r="K145" s="167"/>
    </row>
    <row r="146" spans="1:11" ht="11.25">
      <c r="A146" s="7" t="s">
        <v>316</v>
      </c>
      <c r="B146" s="66"/>
      <c r="C146" s="153"/>
      <c r="D146" s="68"/>
      <c r="E146" s="67"/>
      <c r="F146" s="66"/>
      <c r="G146" s="85"/>
      <c r="H146" s="79">
        <v>5</v>
      </c>
      <c r="I146" s="9"/>
      <c r="J146" s="167"/>
      <c r="K146" s="167"/>
    </row>
    <row r="147" spans="1:11" ht="11.25">
      <c r="A147" s="9" t="s">
        <v>318</v>
      </c>
      <c r="B147" s="20"/>
      <c r="C147" s="151"/>
      <c r="D147" s="7"/>
      <c r="E147" s="57"/>
      <c r="F147" s="20"/>
      <c r="G147" s="84"/>
      <c r="H147" s="21">
        <v>5</v>
      </c>
      <c r="I147" s="9"/>
      <c r="J147" s="167"/>
      <c r="K147" s="167"/>
    </row>
    <row r="148" spans="1:11" ht="11.25">
      <c r="A148" s="7" t="s">
        <v>320</v>
      </c>
      <c r="B148" s="20" t="s">
        <v>6</v>
      </c>
      <c r="C148" s="151">
        <v>20000</v>
      </c>
      <c r="D148" s="58"/>
      <c r="E148" s="57"/>
      <c r="F148" s="20"/>
      <c r="G148" s="43"/>
      <c r="H148" s="21">
        <v>5</v>
      </c>
      <c r="I148" s="9"/>
      <c r="J148" s="167"/>
      <c r="K148" s="167"/>
    </row>
    <row r="149" spans="1:11" ht="11.25">
      <c r="A149" s="7" t="s">
        <v>979</v>
      </c>
      <c r="B149" s="20" t="s">
        <v>6</v>
      </c>
      <c r="C149" s="151">
        <v>10000</v>
      </c>
      <c r="D149" s="58"/>
      <c r="E149" s="57"/>
      <c r="F149" s="20"/>
      <c r="G149" s="43"/>
      <c r="H149" s="21">
        <v>5</v>
      </c>
      <c r="I149" s="9"/>
      <c r="J149" s="167"/>
      <c r="K149" s="167"/>
    </row>
    <row r="150" spans="1:11" ht="11.25">
      <c r="A150" s="9" t="s">
        <v>322</v>
      </c>
      <c r="B150" s="59"/>
      <c r="C150" s="152">
        <v>10000</v>
      </c>
      <c r="D150" s="9"/>
      <c r="E150" s="61"/>
      <c r="F150" s="60"/>
      <c r="G150" s="82"/>
      <c r="H150" s="21">
        <v>5</v>
      </c>
      <c r="I150" s="9"/>
      <c r="J150" s="167"/>
      <c r="K150" s="167"/>
    </row>
    <row r="151" spans="1:11" ht="11.25">
      <c r="A151" s="7" t="s">
        <v>324</v>
      </c>
      <c r="B151" s="20" t="s">
        <v>6</v>
      </c>
      <c r="C151" s="151">
        <v>10000</v>
      </c>
      <c r="D151" s="58"/>
      <c r="E151" s="57"/>
      <c r="F151" s="20"/>
      <c r="G151" s="43"/>
      <c r="H151" s="21">
        <v>5</v>
      </c>
      <c r="I151" s="9"/>
      <c r="J151" s="167"/>
      <c r="K151" s="167"/>
    </row>
    <row r="152" spans="1:11" ht="11.25">
      <c r="A152" s="9" t="s">
        <v>326</v>
      </c>
      <c r="B152" s="59"/>
      <c r="C152" s="152">
        <v>10000</v>
      </c>
      <c r="D152" s="9"/>
      <c r="E152" s="61"/>
      <c r="F152" s="60"/>
      <c r="G152" s="82"/>
      <c r="H152" s="21">
        <v>5</v>
      </c>
      <c r="I152" s="9"/>
      <c r="J152" s="167"/>
      <c r="K152" s="167"/>
    </row>
    <row r="153" spans="1:11" ht="11.25">
      <c r="A153" s="9" t="s">
        <v>329</v>
      </c>
      <c r="B153" s="59"/>
      <c r="C153" s="152">
        <v>10000</v>
      </c>
      <c r="D153" s="9"/>
      <c r="E153" s="61"/>
      <c r="F153" s="60"/>
      <c r="G153" s="82"/>
      <c r="H153" s="21">
        <v>5</v>
      </c>
      <c r="I153" s="9"/>
      <c r="J153" s="167"/>
      <c r="K153" s="167"/>
    </row>
    <row r="154" spans="1:11" ht="11.25">
      <c r="A154" s="7" t="s">
        <v>980</v>
      </c>
      <c r="B154" s="20"/>
      <c r="C154" s="150">
        <v>50000</v>
      </c>
      <c r="D154" s="7"/>
      <c r="E154" s="8"/>
      <c r="F154" s="54"/>
      <c r="G154" s="81"/>
      <c r="H154" s="21">
        <v>50</v>
      </c>
      <c r="I154" s="9"/>
      <c r="J154" s="167"/>
      <c r="K154" s="167"/>
    </row>
    <row r="155" spans="1:11" ht="11.25">
      <c r="A155" s="7" t="s">
        <v>333</v>
      </c>
      <c r="B155" s="7"/>
      <c r="C155" s="150">
        <v>50000</v>
      </c>
      <c r="D155" s="7"/>
      <c r="E155" s="8"/>
      <c r="F155" s="54"/>
      <c r="G155" s="81"/>
      <c r="H155" s="21">
        <v>50</v>
      </c>
      <c r="I155" s="9"/>
      <c r="J155" s="167"/>
      <c r="K155" s="167"/>
    </row>
    <row r="156" spans="1:11" ht="11.25">
      <c r="A156" s="7" t="s">
        <v>335</v>
      </c>
      <c r="B156" s="7"/>
      <c r="C156" s="151">
        <v>10000</v>
      </c>
      <c r="D156" s="58"/>
      <c r="E156" s="57"/>
      <c r="F156" s="20"/>
      <c r="G156" s="43"/>
      <c r="H156" s="21">
        <v>5</v>
      </c>
      <c r="I156" s="9"/>
      <c r="J156" s="167"/>
      <c r="K156" s="167"/>
    </row>
    <row r="157" spans="1:11" ht="11.25">
      <c r="A157" s="9" t="s">
        <v>338</v>
      </c>
      <c r="B157" s="9"/>
      <c r="C157" s="152">
        <v>20000</v>
      </c>
      <c r="D157" s="9"/>
      <c r="E157" s="61"/>
      <c r="F157" s="60"/>
      <c r="G157" s="82"/>
      <c r="H157" s="21">
        <v>9</v>
      </c>
      <c r="I157" s="9"/>
      <c r="J157" s="167"/>
      <c r="K157" s="167"/>
    </row>
    <row r="158" spans="1:11" ht="11.25">
      <c r="A158" s="7" t="s">
        <v>340</v>
      </c>
      <c r="B158" s="7"/>
      <c r="C158" s="151">
        <v>10000</v>
      </c>
      <c r="D158" s="58"/>
      <c r="E158" s="57"/>
      <c r="F158" s="20"/>
      <c r="G158" s="43"/>
      <c r="H158" s="79">
        <v>5</v>
      </c>
      <c r="I158" s="9"/>
      <c r="J158" s="167"/>
      <c r="K158" s="167"/>
    </row>
    <row r="159" spans="1:11" ht="11.25">
      <c r="A159" s="9" t="s">
        <v>342</v>
      </c>
      <c r="B159" s="9"/>
      <c r="C159" s="152">
        <v>20000</v>
      </c>
      <c r="D159" s="9"/>
      <c r="E159" s="61"/>
      <c r="F159" s="60"/>
      <c r="G159" s="82"/>
      <c r="H159" s="21">
        <v>17</v>
      </c>
      <c r="I159" s="9"/>
      <c r="J159" s="167"/>
      <c r="K159" s="167"/>
    </row>
    <row r="160" spans="1:11" ht="11.25">
      <c r="A160" s="7" t="s">
        <v>344</v>
      </c>
      <c r="B160" s="7"/>
      <c r="C160" s="151">
        <v>10000</v>
      </c>
      <c r="D160" s="58"/>
      <c r="E160" s="57"/>
      <c r="F160" s="20"/>
      <c r="G160" s="43"/>
      <c r="H160" s="79">
        <v>5</v>
      </c>
      <c r="I160" s="9"/>
      <c r="J160" s="167"/>
      <c r="K160" s="167"/>
    </row>
    <row r="161" spans="1:11" ht="11.25">
      <c r="A161" s="7" t="s">
        <v>347</v>
      </c>
      <c r="B161" s="7"/>
      <c r="C161" s="151">
        <v>20000</v>
      </c>
      <c r="D161" s="58"/>
      <c r="E161" s="57"/>
      <c r="F161" s="20"/>
      <c r="G161" s="43"/>
      <c r="H161" s="79">
        <v>9</v>
      </c>
      <c r="I161" s="9"/>
      <c r="J161" s="167"/>
      <c r="K161" s="167"/>
    </row>
    <row r="162" spans="1:11" ht="11.25">
      <c r="A162" s="7" t="s">
        <v>349</v>
      </c>
      <c r="B162" s="7"/>
      <c r="C162" s="150">
        <v>10000</v>
      </c>
      <c r="D162" s="7"/>
      <c r="E162" s="8"/>
      <c r="F162" s="54"/>
      <c r="G162" s="81"/>
      <c r="H162" s="79">
        <v>5</v>
      </c>
      <c r="I162" s="9"/>
      <c r="J162" s="167"/>
      <c r="K162" s="167"/>
    </row>
    <row r="163" spans="1:11" ht="11.25">
      <c r="A163" s="7" t="s">
        <v>981</v>
      </c>
      <c r="B163" s="7"/>
      <c r="C163" s="150">
        <v>10000</v>
      </c>
      <c r="D163" s="7"/>
      <c r="E163" s="8"/>
      <c r="F163" s="54"/>
      <c r="G163" s="81"/>
      <c r="H163" s="79">
        <v>5</v>
      </c>
      <c r="I163" s="9"/>
      <c r="J163" s="167"/>
      <c r="K163" s="167"/>
    </row>
    <row r="164" spans="1:11" ht="11.25">
      <c r="A164" s="9" t="s">
        <v>353</v>
      </c>
      <c r="B164" s="9"/>
      <c r="C164" s="152">
        <v>10000</v>
      </c>
      <c r="D164" s="9"/>
      <c r="E164" s="61"/>
      <c r="F164" s="60"/>
      <c r="G164" s="82"/>
      <c r="H164" s="21">
        <v>5</v>
      </c>
      <c r="I164" s="9"/>
      <c r="J164" s="167"/>
      <c r="K164" s="167"/>
    </row>
    <row r="165" spans="1:11" ht="11.25">
      <c r="A165" s="7" t="s">
        <v>355</v>
      </c>
      <c r="B165" s="9"/>
      <c r="C165" s="152">
        <v>10000</v>
      </c>
      <c r="D165" s="62"/>
      <c r="E165" s="61"/>
      <c r="F165" s="60"/>
      <c r="G165" s="82"/>
      <c r="H165" s="79">
        <v>5</v>
      </c>
      <c r="I165" s="9"/>
      <c r="J165" s="167"/>
      <c r="K165" s="167"/>
    </row>
    <row r="166" spans="1:11" ht="11.25">
      <c r="A166" s="7" t="s">
        <v>357</v>
      </c>
      <c r="B166" s="7"/>
      <c r="C166" s="151">
        <v>10000</v>
      </c>
      <c r="D166" s="58"/>
      <c r="E166" s="57"/>
      <c r="F166" s="20"/>
      <c r="G166" s="43"/>
      <c r="H166" s="79">
        <v>5</v>
      </c>
      <c r="I166" s="9"/>
      <c r="J166" s="167"/>
      <c r="K166" s="167"/>
    </row>
    <row r="167" spans="1:11" ht="11.25">
      <c r="A167" s="9" t="s">
        <v>360</v>
      </c>
      <c r="B167" s="7"/>
      <c r="C167" s="152">
        <v>20000</v>
      </c>
      <c r="D167" s="9"/>
      <c r="E167" s="61"/>
      <c r="F167" s="60"/>
      <c r="G167" s="82"/>
      <c r="H167" s="21">
        <v>9</v>
      </c>
      <c r="I167" s="9"/>
      <c r="J167" s="167"/>
      <c r="K167" s="167"/>
    </row>
    <row r="168" spans="1:11" ht="11.25">
      <c r="A168" s="7" t="s">
        <v>363</v>
      </c>
      <c r="B168" s="9"/>
      <c r="C168" s="151">
        <v>10000</v>
      </c>
      <c r="D168" s="58"/>
      <c r="E168" s="57"/>
      <c r="F168" s="20"/>
      <c r="G168" s="43"/>
      <c r="H168" s="79">
        <v>5</v>
      </c>
      <c r="I168" s="9"/>
      <c r="J168" s="167"/>
      <c r="K168" s="167"/>
    </row>
    <row r="169" spans="1:11" ht="11.25">
      <c r="A169" s="7" t="s">
        <v>366</v>
      </c>
      <c r="B169" s="7"/>
      <c r="C169" s="151">
        <v>10000</v>
      </c>
      <c r="D169" s="58"/>
      <c r="E169" s="57"/>
      <c r="F169" s="20"/>
      <c r="G169" s="43"/>
      <c r="H169" s="79">
        <v>9</v>
      </c>
      <c r="I169" s="9"/>
      <c r="J169" s="167"/>
      <c r="K169" s="167"/>
    </row>
    <row r="170" spans="1:11" ht="11.25">
      <c r="A170" s="7" t="s">
        <v>369</v>
      </c>
      <c r="B170" s="7"/>
      <c r="C170" s="150">
        <v>10000</v>
      </c>
      <c r="D170" s="7"/>
      <c r="E170" s="8"/>
      <c r="F170" s="54"/>
      <c r="G170" s="81"/>
      <c r="H170" s="79">
        <v>7</v>
      </c>
      <c r="I170" s="9"/>
      <c r="J170" s="167"/>
      <c r="K170" s="167"/>
    </row>
    <row r="171" spans="1:11" ht="11.25">
      <c r="A171" s="7" t="s">
        <v>372</v>
      </c>
      <c r="B171" s="20" t="s">
        <v>6</v>
      </c>
      <c r="C171" s="151">
        <v>20000</v>
      </c>
      <c r="D171" s="58"/>
      <c r="E171" s="57"/>
      <c r="F171" s="20"/>
      <c r="G171" s="43"/>
      <c r="H171" s="79">
        <v>5</v>
      </c>
      <c r="I171" s="9"/>
      <c r="J171" s="167"/>
      <c r="K171" s="167"/>
    </row>
    <row r="172" spans="1:11" ht="11.25">
      <c r="A172" s="7" t="s">
        <v>375</v>
      </c>
      <c r="B172" s="20"/>
      <c r="C172" s="150">
        <v>10000</v>
      </c>
      <c r="D172" s="7"/>
      <c r="E172" s="8"/>
      <c r="F172" s="54"/>
      <c r="G172" s="81"/>
      <c r="H172" s="79">
        <v>9</v>
      </c>
      <c r="I172" s="9"/>
      <c r="J172" s="167"/>
      <c r="K172" s="167"/>
    </row>
    <row r="173" spans="1:11" ht="11.25">
      <c r="A173" s="9" t="s">
        <v>270</v>
      </c>
      <c r="B173" s="59"/>
      <c r="C173" s="152">
        <v>10000</v>
      </c>
      <c r="D173" s="9"/>
      <c r="E173" s="61"/>
      <c r="F173" s="60"/>
      <c r="G173" s="82"/>
      <c r="H173" s="21">
        <v>5</v>
      </c>
      <c r="I173" s="9"/>
      <c r="J173" s="167"/>
      <c r="K173" s="167"/>
    </row>
    <row r="174" spans="1:11" ht="11.25">
      <c r="A174" s="9" t="s">
        <v>378</v>
      </c>
      <c r="B174" s="59"/>
      <c r="C174" s="152">
        <v>20000</v>
      </c>
      <c r="D174" s="9"/>
      <c r="E174" s="61"/>
      <c r="F174" s="60"/>
      <c r="G174" s="82"/>
      <c r="H174" s="21">
        <v>9</v>
      </c>
      <c r="I174" s="9"/>
      <c r="J174" s="167"/>
      <c r="K174" s="167"/>
    </row>
    <row r="175" spans="1:11" ht="11.25">
      <c r="A175" s="7" t="s">
        <v>380</v>
      </c>
      <c r="B175" s="20" t="s">
        <v>6</v>
      </c>
      <c r="C175" s="151">
        <v>20000</v>
      </c>
      <c r="D175" s="58"/>
      <c r="E175" s="57"/>
      <c r="F175" s="20"/>
      <c r="G175" s="43"/>
      <c r="H175" s="79">
        <v>9</v>
      </c>
      <c r="I175" s="9"/>
      <c r="J175" s="167"/>
      <c r="K175" s="167"/>
    </row>
    <row r="176" spans="1:11" ht="11.25">
      <c r="A176" s="7" t="s">
        <v>383</v>
      </c>
      <c r="B176" s="20"/>
      <c r="C176" s="150">
        <v>20000</v>
      </c>
      <c r="D176" s="7"/>
      <c r="E176" s="8"/>
      <c r="F176" s="54"/>
      <c r="G176" s="81"/>
      <c r="H176" s="79">
        <v>9</v>
      </c>
      <c r="I176" s="9"/>
      <c r="J176" s="167"/>
      <c r="K176" s="167"/>
    </row>
    <row r="177" spans="1:11" ht="11.25">
      <c r="A177" s="9" t="s">
        <v>387</v>
      </c>
      <c r="B177" s="59"/>
      <c r="C177" s="152">
        <v>20000</v>
      </c>
      <c r="D177" s="9"/>
      <c r="E177" s="61"/>
      <c r="F177" s="60"/>
      <c r="G177" s="82"/>
      <c r="H177" s="21">
        <v>5</v>
      </c>
      <c r="I177" s="9"/>
      <c r="J177" s="167"/>
      <c r="K177" s="167"/>
    </row>
    <row r="178" spans="1:11" ht="11.25">
      <c r="A178" s="9" t="s">
        <v>390</v>
      </c>
      <c r="B178" s="59"/>
      <c r="C178" s="152">
        <v>10000</v>
      </c>
      <c r="D178" s="9"/>
      <c r="E178" s="61"/>
      <c r="F178" s="60"/>
      <c r="G178" s="82"/>
      <c r="H178" s="21">
        <v>9</v>
      </c>
      <c r="I178" s="9"/>
      <c r="J178" s="167"/>
      <c r="K178" s="167"/>
    </row>
    <row r="179" spans="1:11" ht="11.25">
      <c r="A179" s="7" t="s">
        <v>392</v>
      </c>
      <c r="B179" s="20" t="s">
        <v>6</v>
      </c>
      <c r="C179" s="151">
        <v>10000</v>
      </c>
      <c r="D179" s="58"/>
      <c r="E179" s="57"/>
      <c r="F179" s="20"/>
      <c r="G179" s="43"/>
      <c r="H179" s="79">
        <v>5</v>
      </c>
      <c r="I179" s="9"/>
      <c r="J179" s="167"/>
      <c r="K179" s="167"/>
    </row>
    <row r="180" spans="1:11" ht="11.25">
      <c r="A180" s="7" t="s">
        <v>395</v>
      </c>
      <c r="B180" s="20"/>
      <c r="C180" s="150">
        <v>10000</v>
      </c>
      <c r="D180" s="7"/>
      <c r="E180" s="8"/>
      <c r="F180" s="54"/>
      <c r="G180" s="81"/>
      <c r="H180" s="79">
        <v>5</v>
      </c>
      <c r="I180" s="9"/>
      <c r="J180" s="167"/>
      <c r="K180" s="167"/>
    </row>
    <row r="181" spans="1:11" ht="11.25">
      <c r="A181" s="7" t="s">
        <v>397</v>
      </c>
      <c r="B181" s="20" t="s">
        <v>6</v>
      </c>
      <c r="C181" s="151">
        <v>10000</v>
      </c>
      <c r="D181" s="58"/>
      <c r="E181" s="57"/>
      <c r="F181" s="20"/>
      <c r="G181" s="43"/>
      <c r="H181" s="79">
        <v>5</v>
      </c>
      <c r="I181" s="9"/>
      <c r="J181" s="167"/>
      <c r="K181" s="167"/>
    </row>
    <row r="182" spans="1:11" ht="11.25">
      <c r="A182" s="7" t="s">
        <v>400</v>
      </c>
      <c r="B182" s="20" t="s">
        <v>6</v>
      </c>
      <c r="C182" s="151">
        <v>10000</v>
      </c>
      <c r="D182" s="58"/>
      <c r="E182" s="57"/>
      <c r="F182" s="20"/>
      <c r="G182" s="43"/>
      <c r="H182" s="79">
        <v>5</v>
      </c>
      <c r="I182" s="9"/>
      <c r="J182" s="167"/>
      <c r="K182" s="167"/>
    </row>
    <row r="183" spans="1:11" ht="11.25">
      <c r="A183" s="7" t="s">
        <v>402</v>
      </c>
      <c r="B183" s="20" t="s">
        <v>6</v>
      </c>
      <c r="C183" s="151">
        <v>10000</v>
      </c>
      <c r="D183" s="58"/>
      <c r="E183" s="57"/>
      <c r="F183" s="20"/>
      <c r="G183" s="43"/>
      <c r="H183" s="79">
        <v>7</v>
      </c>
      <c r="I183" s="9"/>
      <c r="J183" s="167"/>
      <c r="K183" s="167"/>
    </row>
    <row r="184" spans="1:11" ht="11.25">
      <c r="A184" s="7" t="s">
        <v>405</v>
      </c>
      <c r="B184" s="20"/>
      <c r="C184" s="150">
        <v>20000</v>
      </c>
      <c r="D184" s="7"/>
      <c r="E184" s="8"/>
      <c r="F184" s="54"/>
      <c r="G184" s="81"/>
      <c r="H184" s="79">
        <v>9</v>
      </c>
      <c r="I184" s="9"/>
      <c r="J184" s="167"/>
      <c r="K184" s="167"/>
    </row>
    <row r="185" spans="1:11" ht="11.25">
      <c r="A185" s="7" t="s">
        <v>407</v>
      </c>
      <c r="B185" s="20" t="s">
        <v>6</v>
      </c>
      <c r="C185" s="151">
        <v>10000</v>
      </c>
      <c r="D185" s="58"/>
      <c r="E185" s="57"/>
      <c r="F185" s="20"/>
      <c r="G185" s="43"/>
      <c r="H185" s="79">
        <v>7</v>
      </c>
      <c r="I185" s="9"/>
      <c r="J185" s="167"/>
      <c r="K185" s="167"/>
    </row>
    <row r="186" spans="1:11" ht="11.25">
      <c r="A186" s="7" t="s">
        <v>410</v>
      </c>
      <c r="B186" s="20" t="s">
        <v>6</v>
      </c>
      <c r="C186" s="151">
        <v>20000</v>
      </c>
      <c r="D186" s="58"/>
      <c r="E186" s="57"/>
      <c r="F186" s="20"/>
      <c r="G186" s="43"/>
      <c r="H186" s="79">
        <v>9</v>
      </c>
      <c r="I186" s="9"/>
      <c r="J186" s="167"/>
      <c r="K186" s="167"/>
    </row>
    <row r="187" spans="1:11" ht="11.25">
      <c r="A187" s="7" t="s">
        <v>412</v>
      </c>
      <c r="B187" s="20"/>
      <c r="C187" s="150">
        <v>20000</v>
      </c>
      <c r="D187" s="7"/>
      <c r="E187" s="8"/>
      <c r="F187" s="54"/>
      <c r="G187" s="81"/>
      <c r="H187" s="79">
        <v>7</v>
      </c>
      <c r="I187" s="9"/>
      <c r="J187" s="167"/>
      <c r="K187" s="167"/>
    </row>
    <row r="188" spans="1:11" ht="11.25">
      <c r="A188" s="9" t="s">
        <v>414</v>
      </c>
      <c r="B188" s="59"/>
      <c r="C188" s="152">
        <v>10000</v>
      </c>
      <c r="D188" s="9"/>
      <c r="E188" s="61"/>
      <c r="F188" s="60"/>
      <c r="G188" s="82"/>
      <c r="H188" s="21">
        <v>5</v>
      </c>
      <c r="I188" s="9"/>
      <c r="J188" s="167"/>
      <c r="K188" s="167"/>
    </row>
    <row r="189" spans="1:11" ht="11.25">
      <c r="A189" s="7" t="s">
        <v>416</v>
      </c>
      <c r="B189" s="20" t="s">
        <v>6</v>
      </c>
      <c r="C189" s="151">
        <v>10000</v>
      </c>
      <c r="D189" s="58"/>
      <c r="E189" s="57"/>
      <c r="F189" s="20"/>
      <c r="G189" s="43"/>
      <c r="H189" s="79">
        <v>5</v>
      </c>
      <c r="I189" s="9"/>
      <c r="J189" s="167"/>
      <c r="K189" s="167"/>
    </row>
    <row r="190" spans="1:11" ht="11.25">
      <c r="A190" s="7" t="s">
        <v>418</v>
      </c>
      <c r="B190" s="20" t="s">
        <v>6</v>
      </c>
      <c r="C190" s="151">
        <v>10000</v>
      </c>
      <c r="D190" s="58"/>
      <c r="E190" s="57"/>
      <c r="F190" s="20"/>
      <c r="G190" s="43"/>
      <c r="H190" s="79">
        <v>5</v>
      </c>
      <c r="I190" s="9"/>
      <c r="J190" s="167"/>
      <c r="K190" s="167"/>
    </row>
    <row r="191" spans="1:11" ht="11.25">
      <c r="A191" s="7" t="s">
        <v>421</v>
      </c>
      <c r="B191" s="20" t="s">
        <v>6</v>
      </c>
      <c r="C191" s="151">
        <v>10000</v>
      </c>
      <c r="D191" s="58"/>
      <c r="E191" s="57"/>
      <c r="F191" s="20"/>
      <c r="G191" s="43"/>
      <c r="H191" s="79">
        <v>5</v>
      </c>
      <c r="I191" s="9"/>
      <c r="J191" s="167"/>
      <c r="K191" s="167"/>
    </row>
    <row r="192" spans="1:11" ht="11.25">
      <c r="A192" s="7" t="s">
        <v>424</v>
      </c>
      <c r="B192" s="20"/>
      <c r="C192" s="150">
        <v>20000</v>
      </c>
      <c r="D192" s="7"/>
      <c r="E192" s="8"/>
      <c r="F192" s="54"/>
      <c r="G192" s="81"/>
      <c r="H192" s="79">
        <v>9</v>
      </c>
      <c r="I192" s="9"/>
      <c r="J192" s="167"/>
      <c r="K192" s="167"/>
    </row>
    <row r="193" spans="1:11" ht="11.25">
      <c r="A193" s="7" t="s">
        <v>426</v>
      </c>
      <c r="B193" s="20"/>
      <c r="C193" s="150">
        <v>10000</v>
      </c>
      <c r="D193" s="7"/>
      <c r="E193" s="8"/>
      <c r="F193" s="54"/>
      <c r="G193" s="81"/>
      <c r="H193" s="79">
        <v>7</v>
      </c>
      <c r="I193" s="9"/>
      <c r="J193" s="167"/>
      <c r="K193" s="167"/>
    </row>
    <row r="194" spans="1:11" ht="11.25">
      <c r="A194" s="7" t="s">
        <v>429</v>
      </c>
      <c r="B194" s="20" t="s">
        <v>6</v>
      </c>
      <c r="C194" s="151">
        <v>10000</v>
      </c>
      <c r="D194" s="58"/>
      <c r="E194" s="57"/>
      <c r="F194" s="20"/>
      <c r="G194" s="43"/>
      <c r="H194" s="79">
        <v>5</v>
      </c>
      <c r="I194" s="9"/>
      <c r="J194" s="167"/>
      <c r="K194" s="167"/>
    </row>
    <row r="195" spans="1:11" ht="11.25">
      <c r="A195" s="9" t="s">
        <v>432</v>
      </c>
      <c r="B195" s="59"/>
      <c r="C195" s="152">
        <v>10000</v>
      </c>
      <c r="D195" s="9"/>
      <c r="E195" s="61"/>
      <c r="F195" s="60"/>
      <c r="G195" s="82"/>
      <c r="H195" s="21">
        <v>5</v>
      </c>
      <c r="I195" s="9"/>
      <c r="J195" s="167"/>
      <c r="K195" s="167"/>
    </row>
    <row r="196" spans="1:11" ht="11.25">
      <c r="A196" s="7" t="s">
        <v>434</v>
      </c>
      <c r="B196" s="20" t="s">
        <v>6</v>
      </c>
      <c r="C196" s="151">
        <v>10000</v>
      </c>
      <c r="D196" s="58"/>
      <c r="E196" s="57"/>
      <c r="F196" s="20"/>
      <c r="G196" s="43"/>
      <c r="H196" s="79">
        <v>5</v>
      </c>
      <c r="I196" s="9"/>
      <c r="J196" s="167"/>
      <c r="K196" s="167"/>
    </row>
    <row r="197" spans="1:11" ht="11.25">
      <c r="A197" s="9" t="s">
        <v>436</v>
      </c>
      <c r="B197" s="59"/>
      <c r="C197" s="152">
        <v>20000</v>
      </c>
      <c r="D197" s="9"/>
      <c r="E197" s="61"/>
      <c r="F197" s="60"/>
      <c r="G197" s="82"/>
      <c r="H197" s="21">
        <v>9</v>
      </c>
      <c r="I197" s="9"/>
      <c r="J197" s="167"/>
      <c r="K197" s="167"/>
    </row>
    <row r="198" spans="1:11" ht="11.25">
      <c r="A198" s="7" t="s">
        <v>439</v>
      </c>
      <c r="B198" s="20" t="s">
        <v>6</v>
      </c>
      <c r="C198" s="151">
        <v>10000</v>
      </c>
      <c r="D198" s="58"/>
      <c r="E198" s="57"/>
      <c r="F198" s="20"/>
      <c r="G198" s="43"/>
      <c r="H198" s="79">
        <v>5</v>
      </c>
      <c r="I198" s="9"/>
      <c r="J198" s="167"/>
      <c r="K198" s="167"/>
    </row>
    <row r="199" spans="1:11" ht="11.25">
      <c r="A199" s="9" t="s">
        <v>441</v>
      </c>
      <c r="B199" s="59"/>
      <c r="C199" s="152">
        <v>10000</v>
      </c>
      <c r="D199" s="9"/>
      <c r="E199" s="61"/>
      <c r="F199" s="60"/>
      <c r="G199" s="82"/>
      <c r="H199" s="21">
        <v>5</v>
      </c>
      <c r="I199" s="9"/>
      <c r="J199" s="167"/>
      <c r="K199" s="167"/>
    </row>
    <row r="200" spans="1:11" ht="11.25">
      <c r="A200" s="7" t="s">
        <v>443</v>
      </c>
      <c r="B200" s="20"/>
      <c r="C200" s="151">
        <v>10000</v>
      </c>
      <c r="D200" s="58"/>
      <c r="E200" s="57"/>
      <c r="F200" s="20"/>
      <c r="G200" s="43"/>
      <c r="H200" s="79">
        <v>5</v>
      </c>
      <c r="I200" s="9"/>
      <c r="J200" s="167"/>
      <c r="K200" s="167"/>
    </row>
    <row r="201" spans="1:11" ht="11.25">
      <c r="A201" s="9" t="s">
        <v>446</v>
      </c>
      <c r="B201" s="59"/>
      <c r="C201" s="152">
        <v>20000</v>
      </c>
      <c r="D201" s="9"/>
      <c r="E201" s="61"/>
      <c r="F201" s="60"/>
      <c r="G201" s="82"/>
      <c r="H201" s="21">
        <v>9</v>
      </c>
      <c r="I201" s="9"/>
      <c r="J201" s="167"/>
      <c r="K201" s="167"/>
    </row>
    <row r="202" spans="1:11" ht="11.25">
      <c r="A202" s="7" t="s">
        <v>448</v>
      </c>
      <c r="B202" s="7"/>
      <c r="C202" s="151">
        <v>10000</v>
      </c>
      <c r="D202" s="58"/>
      <c r="E202" s="57"/>
      <c r="F202" s="20"/>
      <c r="G202" s="43"/>
      <c r="H202" s="79">
        <v>9</v>
      </c>
      <c r="I202" s="9"/>
      <c r="J202" s="167"/>
      <c r="K202" s="167"/>
    </row>
    <row r="203" spans="1:11" ht="11.25">
      <c r="A203" s="9" t="s">
        <v>450</v>
      </c>
      <c r="B203" s="9"/>
      <c r="C203" s="152">
        <v>10000</v>
      </c>
      <c r="D203" s="9"/>
      <c r="E203" s="61"/>
      <c r="F203" s="60"/>
      <c r="G203" s="82"/>
      <c r="H203" s="21">
        <v>5</v>
      </c>
      <c r="I203" s="9"/>
      <c r="J203" s="167"/>
      <c r="K203" s="167"/>
    </row>
    <row r="204" spans="1:11" ht="11.25">
      <c r="A204" s="9" t="s">
        <v>452</v>
      </c>
      <c r="B204" s="7"/>
      <c r="C204" s="152">
        <v>10000</v>
      </c>
      <c r="D204" s="9"/>
      <c r="E204" s="61"/>
      <c r="F204" s="60"/>
      <c r="G204" s="82"/>
      <c r="H204" s="21">
        <v>5</v>
      </c>
      <c r="I204" s="9"/>
      <c r="J204" s="167"/>
      <c r="K204" s="167"/>
    </row>
    <row r="205" spans="1:11" ht="11.25">
      <c r="A205" s="7" t="s">
        <v>454</v>
      </c>
      <c r="B205" s="9"/>
      <c r="C205" s="151">
        <v>10000</v>
      </c>
      <c r="D205" s="58"/>
      <c r="E205" s="57"/>
      <c r="F205" s="20"/>
      <c r="G205" s="43"/>
      <c r="H205" s="79">
        <v>9</v>
      </c>
      <c r="I205" s="9"/>
      <c r="J205" s="167"/>
      <c r="K205" s="167"/>
    </row>
    <row r="206" spans="1:11" ht="11.25">
      <c r="A206" s="7" t="s">
        <v>456</v>
      </c>
      <c r="B206" s="7"/>
      <c r="C206" s="150">
        <v>10000</v>
      </c>
      <c r="D206" s="7"/>
      <c r="E206" s="8"/>
      <c r="F206" s="54"/>
      <c r="G206" s="81"/>
      <c r="H206" s="79">
        <v>5</v>
      </c>
      <c r="I206" s="9"/>
      <c r="J206" s="167"/>
      <c r="K206" s="167"/>
    </row>
    <row r="207" spans="1:11" ht="11.25">
      <c r="A207" s="7" t="s">
        <v>458</v>
      </c>
      <c r="B207" s="7"/>
      <c r="C207" s="151">
        <v>10000</v>
      </c>
      <c r="D207" s="58"/>
      <c r="E207" s="57"/>
      <c r="F207" s="20"/>
      <c r="G207" s="43"/>
      <c r="H207" s="79">
        <v>7</v>
      </c>
      <c r="I207" s="9"/>
      <c r="J207" s="167"/>
      <c r="K207" s="167"/>
    </row>
    <row r="208" spans="1:11" ht="11.25">
      <c r="A208" s="7" t="s">
        <v>460</v>
      </c>
      <c r="B208" s="7"/>
      <c r="C208" s="150">
        <v>10000</v>
      </c>
      <c r="D208" s="7"/>
      <c r="E208" s="8"/>
      <c r="F208" s="54"/>
      <c r="G208" s="81"/>
      <c r="H208" s="79">
        <v>9</v>
      </c>
      <c r="I208" s="9"/>
      <c r="J208" s="167"/>
      <c r="K208" s="167"/>
    </row>
    <row r="209" spans="1:11" ht="11.25">
      <c r="A209" s="9" t="s">
        <v>462</v>
      </c>
      <c r="B209" s="7"/>
      <c r="C209" s="152">
        <v>10000</v>
      </c>
      <c r="D209" s="9"/>
      <c r="E209" s="61"/>
      <c r="F209" s="60"/>
      <c r="G209" s="82"/>
      <c r="H209" s="21">
        <v>5</v>
      </c>
      <c r="I209" s="9"/>
      <c r="J209" s="167"/>
      <c r="K209" s="167"/>
    </row>
    <row r="210" spans="1:11" ht="11.25">
      <c r="A210" s="7" t="s">
        <v>465</v>
      </c>
      <c r="B210" s="9"/>
      <c r="C210" s="151">
        <v>10000</v>
      </c>
      <c r="D210" s="58"/>
      <c r="E210" s="57"/>
      <c r="F210" s="20"/>
      <c r="G210" s="43"/>
      <c r="H210" s="79">
        <v>9</v>
      </c>
      <c r="I210" s="9"/>
      <c r="J210" s="167"/>
      <c r="K210" s="167"/>
    </row>
    <row r="211" spans="1:11" ht="11.25">
      <c r="A211" s="7" t="s">
        <v>467</v>
      </c>
      <c r="B211" s="7"/>
      <c r="C211" s="150">
        <v>10000</v>
      </c>
      <c r="D211" s="7"/>
      <c r="E211" s="8"/>
      <c r="F211" s="54"/>
      <c r="G211" s="81"/>
      <c r="H211" s="79">
        <v>5</v>
      </c>
      <c r="I211" s="9"/>
      <c r="J211" s="167"/>
      <c r="K211" s="167"/>
    </row>
    <row r="212" spans="1:11" ht="11.25">
      <c r="A212" s="7" t="s">
        <v>469</v>
      </c>
      <c r="B212" s="7"/>
      <c r="C212" s="150">
        <v>20000</v>
      </c>
      <c r="D212" s="7"/>
      <c r="E212" s="8"/>
      <c r="F212" s="54"/>
      <c r="G212" s="81"/>
      <c r="H212" s="79">
        <v>9</v>
      </c>
      <c r="I212" s="9"/>
      <c r="J212" s="167"/>
      <c r="K212" s="167"/>
    </row>
    <row r="213" spans="1:11" ht="11.25">
      <c r="A213" s="9" t="s">
        <v>471</v>
      </c>
      <c r="B213" s="7"/>
      <c r="C213" s="152">
        <v>10000</v>
      </c>
      <c r="D213" s="9"/>
      <c r="E213" s="61"/>
      <c r="F213" s="60"/>
      <c r="G213" s="82"/>
      <c r="H213" s="21">
        <v>5</v>
      </c>
      <c r="I213" s="9"/>
      <c r="J213" s="167"/>
      <c r="K213" s="167"/>
    </row>
    <row r="214" spans="1:11" ht="11.25">
      <c r="A214" s="7" t="s">
        <v>473</v>
      </c>
      <c r="B214" s="69" t="s">
        <v>6</v>
      </c>
      <c r="C214" s="151">
        <v>20000</v>
      </c>
      <c r="D214" s="72"/>
      <c r="E214" s="70"/>
      <c r="F214" s="71"/>
      <c r="G214" s="86"/>
      <c r="H214" s="79">
        <v>5</v>
      </c>
      <c r="I214" s="9"/>
      <c r="J214" s="167"/>
      <c r="K214" s="167"/>
    </row>
    <row r="215" spans="1:11" ht="11.25">
      <c r="A215" s="7" t="s">
        <v>982</v>
      </c>
      <c r="B215" s="69" t="s">
        <v>6</v>
      </c>
      <c r="C215" s="151"/>
      <c r="D215" s="72"/>
      <c r="E215" s="70"/>
      <c r="F215" s="71"/>
      <c r="G215" s="86"/>
      <c r="H215" s="21"/>
      <c r="I215" s="9"/>
      <c r="J215" s="167"/>
      <c r="K215" s="167"/>
    </row>
    <row r="216" spans="1:11" ht="11.25">
      <c r="A216" s="7" t="s">
        <v>478</v>
      </c>
      <c r="B216" s="69" t="s">
        <v>6</v>
      </c>
      <c r="C216" s="150">
        <v>10000</v>
      </c>
      <c r="D216" s="72"/>
      <c r="E216" s="70"/>
      <c r="F216" s="71"/>
      <c r="G216" s="86"/>
      <c r="H216" s="21"/>
      <c r="I216" s="9"/>
      <c r="J216" s="167"/>
      <c r="K216" s="167"/>
    </row>
    <row r="217" spans="1:11" ht="11.25">
      <c r="A217" s="7" t="s">
        <v>480</v>
      </c>
      <c r="B217" s="69" t="s">
        <v>6</v>
      </c>
      <c r="C217" s="151">
        <v>10000</v>
      </c>
      <c r="D217" s="72"/>
      <c r="E217" s="70"/>
      <c r="F217" s="71"/>
      <c r="G217" s="86"/>
      <c r="H217" s="79">
        <v>9</v>
      </c>
      <c r="I217" s="9"/>
      <c r="J217" s="167"/>
      <c r="K217" s="167"/>
    </row>
    <row r="218" spans="1:11" ht="11.25">
      <c r="A218" s="9" t="s">
        <v>482</v>
      </c>
      <c r="B218" s="59"/>
      <c r="C218" s="152">
        <v>10000</v>
      </c>
      <c r="D218" s="9"/>
      <c r="E218" s="61"/>
      <c r="F218" s="60"/>
      <c r="G218" s="82"/>
      <c r="H218" s="21">
        <v>5</v>
      </c>
      <c r="I218" s="9"/>
      <c r="J218" s="167"/>
      <c r="K218" s="167"/>
    </row>
    <row r="219" spans="1:11" ht="11.25">
      <c r="A219" s="7" t="s">
        <v>484</v>
      </c>
      <c r="B219" s="69" t="s">
        <v>6</v>
      </c>
      <c r="C219" s="151">
        <v>20000</v>
      </c>
      <c r="D219" s="72"/>
      <c r="E219" s="70"/>
      <c r="F219" s="71"/>
      <c r="G219" s="86"/>
      <c r="H219" s="79">
        <v>5</v>
      </c>
      <c r="I219" s="9"/>
      <c r="J219" s="167"/>
      <c r="K219" s="167"/>
    </row>
    <row r="220" spans="1:11" ht="11.25">
      <c r="A220" s="7" t="s">
        <v>487</v>
      </c>
      <c r="B220" s="69" t="s">
        <v>6</v>
      </c>
      <c r="C220" s="151">
        <v>10000</v>
      </c>
      <c r="D220" s="72"/>
      <c r="E220" s="70"/>
      <c r="F220" s="71"/>
      <c r="G220" s="86"/>
      <c r="H220" s="79">
        <v>5</v>
      </c>
      <c r="I220" s="9"/>
      <c r="J220" s="167"/>
      <c r="K220" s="167"/>
    </row>
    <row r="221" spans="1:11" ht="11.25">
      <c r="A221" s="7" t="s">
        <v>489</v>
      </c>
      <c r="B221" s="69" t="s">
        <v>6</v>
      </c>
      <c r="C221" s="151">
        <v>10000</v>
      </c>
      <c r="D221" s="72"/>
      <c r="E221" s="70"/>
      <c r="F221" s="71"/>
      <c r="G221" s="86"/>
      <c r="H221" s="79">
        <v>5</v>
      </c>
      <c r="I221" s="9"/>
      <c r="J221" s="167"/>
      <c r="K221" s="167"/>
    </row>
    <row r="222" spans="1:11" ht="11.25">
      <c r="A222" s="7" t="s">
        <v>491</v>
      </c>
      <c r="B222" s="59"/>
      <c r="C222" s="152"/>
      <c r="D222" s="9"/>
      <c r="E222" s="61"/>
      <c r="F222" s="60"/>
      <c r="G222" s="82"/>
      <c r="H222" s="79">
        <v>5</v>
      </c>
      <c r="I222" s="9"/>
      <c r="J222" s="167"/>
      <c r="K222" s="167"/>
    </row>
    <row r="223" spans="1:11" ht="11.25">
      <c r="A223" s="7" t="s">
        <v>493</v>
      </c>
      <c r="B223" s="59"/>
      <c r="C223" s="152"/>
      <c r="D223" s="9"/>
      <c r="E223" s="61"/>
      <c r="F223" s="60"/>
      <c r="G223" s="82"/>
      <c r="H223" s="79">
        <v>5</v>
      </c>
      <c r="I223" s="9"/>
      <c r="J223" s="167"/>
      <c r="K223" s="167"/>
    </row>
    <row r="224" spans="1:11" ht="11.25">
      <c r="A224" s="7" t="s">
        <v>495</v>
      </c>
      <c r="B224" s="59"/>
      <c r="C224" s="152"/>
      <c r="D224" s="9"/>
      <c r="E224" s="61"/>
      <c r="F224" s="60"/>
      <c r="G224" s="82"/>
      <c r="H224" s="79">
        <v>5</v>
      </c>
      <c r="I224" s="9"/>
      <c r="J224" s="167"/>
      <c r="K224" s="167"/>
    </row>
    <row r="225" spans="1:11" ht="11.25">
      <c r="A225" s="7" t="s">
        <v>497</v>
      </c>
      <c r="B225" s="69" t="s">
        <v>6</v>
      </c>
      <c r="C225" s="151">
        <v>10000</v>
      </c>
      <c r="D225" s="72"/>
      <c r="E225" s="70"/>
      <c r="F225" s="71"/>
      <c r="G225" s="86"/>
      <c r="H225" s="79">
        <v>5</v>
      </c>
      <c r="I225" s="9"/>
      <c r="J225" s="167"/>
      <c r="K225" s="167"/>
    </row>
    <row r="226" spans="1:11" ht="11.25">
      <c r="A226" s="7" t="s">
        <v>499</v>
      </c>
      <c r="B226" s="69" t="s">
        <v>6</v>
      </c>
      <c r="C226" s="151">
        <v>10000</v>
      </c>
      <c r="D226" s="72"/>
      <c r="E226" s="70"/>
      <c r="F226" s="71"/>
      <c r="G226" s="86"/>
      <c r="H226" s="79">
        <v>5</v>
      </c>
      <c r="I226" s="9"/>
      <c r="J226" s="167"/>
      <c r="K226" s="167"/>
    </row>
    <row r="227" spans="1:11" ht="11.25">
      <c r="A227" s="7" t="s">
        <v>501</v>
      </c>
      <c r="B227" s="69" t="s">
        <v>6</v>
      </c>
      <c r="C227" s="151">
        <v>10000</v>
      </c>
      <c r="D227" s="72"/>
      <c r="E227" s="70"/>
      <c r="F227" s="71"/>
      <c r="G227" s="86"/>
      <c r="H227" s="79">
        <v>5</v>
      </c>
      <c r="I227" s="9"/>
      <c r="J227" s="167"/>
      <c r="K227" s="167"/>
    </row>
    <row r="228" spans="1:11" ht="11.25">
      <c r="A228" s="7" t="s">
        <v>503</v>
      </c>
      <c r="B228" s="59"/>
      <c r="C228" s="152">
        <v>20000</v>
      </c>
      <c r="D228" s="9"/>
      <c r="E228" s="61"/>
      <c r="F228" s="60"/>
      <c r="G228" s="82"/>
      <c r="H228" s="79">
        <v>6</v>
      </c>
      <c r="I228" s="9"/>
      <c r="J228" s="167"/>
      <c r="K228" s="167"/>
    </row>
    <row r="229" spans="1:11" ht="11.25">
      <c r="A229" s="7" t="s">
        <v>506</v>
      </c>
      <c r="B229" s="7"/>
      <c r="C229" s="151">
        <v>20000</v>
      </c>
      <c r="D229" s="72"/>
      <c r="E229" s="70"/>
      <c r="F229" s="71"/>
      <c r="G229" s="86"/>
      <c r="H229" s="79">
        <v>5</v>
      </c>
      <c r="I229" s="9"/>
      <c r="J229" s="167"/>
      <c r="K229" s="167"/>
    </row>
    <row r="230" spans="1:11" ht="11.25">
      <c r="A230" s="7" t="s">
        <v>509</v>
      </c>
      <c r="B230" s="7"/>
      <c r="C230" s="151">
        <v>10000</v>
      </c>
      <c r="D230" s="72"/>
      <c r="E230" s="70"/>
      <c r="F230" s="71"/>
      <c r="G230" s="86"/>
      <c r="H230" s="79">
        <v>5</v>
      </c>
      <c r="I230" s="9"/>
      <c r="J230" s="167"/>
      <c r="K230" s="167"/>
    </row>
    <row r="231" spans="1:11" ht="11.25">
      <c r="A231" s="7" t="s">
        <v>511</v>
      </c>
      <c r="B231" s="7"/>
      <c r="C231" s="150">
        <v>10000</v>
      </c>
      <c r="D231" s="74"/>
      <c r="E231" s="73"/>
      <c r="F231" s="88"/>
      <c r="G231" s="89"/>
      <c r="H231" s="79">
        <v>5</v>
      </c>
      <c r="I231" s="9"/>
      <c r="J231" s="167"/>
      <c r="K231" s="167"/>
    </row>
    <row r="232" spans="1:11" ht="11.25">
      <c r="A232" s="7" t="s">
        <v>513</v>
      </c>
      <c r="B232" s="7"/>
      <c r="C232" s="150"/>
      <c r="D232" s="74"/>
      <c r="E232" s="73"/>
      <c r="F232" s="88"/>
      <c r="G232" s="89"/>
      <c r="H232" s="79">
        <v>9</v>
      </c>
      <c r="I232" s="9"/>
      <c r="J232" s="167"/>
      <c r="K232" s="167"/>
    </row>
    <row r="233" spans="1:11" ht="11.25">
      <c r="A233" s="7" t="s">
        <v>515</v>
      </c>
      <c r="B233" s="7"/>
      <c r="C233" s="152">
        <v>10000</v>
      </c>
      <c r="D233" s="9"/>
      <c r="E233" s="61"/>
      <c r="F233" s="60"/>
      <c r="G233" s="82"/>
      <c r="H233" s="79">
        <v>9</v>
      </c>
      <c r="I233" s="9"/>
      <c r="J233" s="167"/>
      <c r="K233" s="167"/>
    </row>
    <row r="234" spans="1:11" ht="11.25">
      <c r="A234" s="7" t="s">
        <v>517</v>
      </c>
      <c r="B234" s="7"/>
      <c r="C234" s="152"/>
      <c r="D234" s="9"/>
      <c r="E234" s="61"/>
      <c r="F234" s="60"/>
      <c r="G234" s="82"/>
      <c r="H234" s="79">
        <v>9</v>
      </c>
      <c r="I234" s="9"/>
      <c r="J234" s="167"/>
      <c r="K234" s="167"/>
    </row>
    <row r="235" spans="1:11" ht="11.25">
      <c r="A235" s="7" t="s">
        <v>520</v>
      </c>
      <c r="B235" s="74"/>
      <c r="C235" s="152"/>
      <c r="D235" s="9"/>
      <c r="E235" s="61"/>
      <c r="F235" s="60"/>
      <c r="G235" s="82"/>
      <c r="H235" s="79">
        <v>9</v>
      </c>
      <c r="I235" s="9"/>
      <c r="J235" s="167"/>
      <c r="K235" s="167"/>
    </row>
    <row r="236" spans="1:11" ht="11.25">
      <c r="A236" s="7" t="s">
        <v>522</v>
      </c>
      <c r="B236" s="74"/>
      <c r="C236" s="152"/>
      <c r="D236" s="9"/>
      <c r="E236" s="61"/>
      <c r="F236" s="60"/>
      <c r="G236" s="82"/>
      <c r="H236" s="79">
        <v>5</v>
      </c>
      <c r="I236" s="9"/>
      <c r="J236" s="167"/>
      <c r="K236" s="167"/>
    </row>
    <row r="237" spans="1:11" ht="11.25">
      <c r="A237" s="7" t="s">
        <v>983</v>
      </c>
      <c r="B237" s="74"/>
      <c r="C237" s="152"/>
      <c r="D237" s="9"/>
      <c r="E237" s="61"/>
      <c r="F237" s="60"/>
      <c r="G237" s="82"/>
      <c r="H237" s="79">
        <v>3</v>
      </c>
      <c r="I237" s="9"/>
      <c r="J237" s="167"/>
      <c r="K237" s="167"/>
    </row>
    <row r="238" spans="1:11" ht="11.25">
      <c r="A238" s="7" t="s">
        <v>527</v>
      </c>
      <c r="B238" s="74"/>
      <c r="C238" s="152"/>
      <c r="D238" s="9"/>
      <c r="E238" s="61"/>
      <c r="F238" s="60"/>
      <c r="G238" s="82"/>
      <c r="H238" s="79">
        <v>9</v>
      </c>
      <c r="I238" s="9"/>
      <c r="J238" s="167"/>
      <c r="K238" s="167"/>
    </row>
    <row r="239" spans="1:11" ht="11.25">
      <c r="A239" s="7" t="s">
        <v>530</v>
      </c>
      <c r="B239" s="74"/>
      <c r="C239" s="152"/>
      <c r="D239" s="9"/>
      <c r="E239" s="61"/>
      <c r="F239" s="60"/>
      <c r="G239" s="82"/>
      <c r="H239" s="79">
        <v>5</v>
      </c>
      <c r="I239" s="9"/>
      <c r="J239" s="167"/>
      <c r="K239" s="167"/>
    </row>
    <row r="240" spans="1:11" ht="11.25">
      <c r="A240" s="7" t="s">
        <v>534</v>
      </c>
      <c r="B240" s="74"/>
      <c r="C240" s="152"/>
      <c r="D240" s="9"/>
      <c r="E240" s="61"/>
      <c r="F240" s="60"/>
      <c r="G240" s="82"/>
      <c r="H240" s="79">
        <v>9</v>
      </c>
      <c r="I240" s="9"/>
      <c r="J240" s="167"/>
      <c r="K240" s="167"/>
    </row>
    <row r="241" spans="1:11" ht="11.25">
      <c r="A241" s="7" t="s">
        <v>536</v>
      </c>
      <c r="B241" s="7"/>
      <c r="C241" s="151">
        <v>10000</v>
      </c>
      <c r="D241" s="72"/>
      <c r="E241" s="70"/>
      <c r="F241" s="71"/>
      <c r="G241" s="86"/>
      <c r="H241" s="79">
        <v>5</v>
      </c>
      <c r="I241" s="9"/>
      <c r="J241" s="167"/>
      <c r="K241" s="167"/>
    </row>
    <row r="242" spans="1:11" ht="11.25">
      <c r="A242" s="7" t="s">
        <v>538</v>
      </c>
      <c r="B242" s="69" t="s">
        <v>6</v>
      </c>
      <c r="C242" s="151">
        <v>20000</v>
      </c>
      <c r="D242" s="72"/>
      <c r="E242" s="70"/>
      <c r="F242" s="71"/>
      <c r="G242" s="86"/>
      <c r="H242" s="79">
        <v>9</v>
      </c>
      <c r="I242" s="9"/>
      <c r="J242" s="167"/>
      <c r="K242" s="167"/>
    </row>
    <row r="243" spans="1:11" ht="11.25">
      <c r="A243" s="7" t="s">
        <v>540</v>
      </c>
      <c r="B243" s="59"/>
      <c r="C243" s="152">
        <v>20000</v>
      </c>
      <c r="D243" s="9"/>
      <c r="E243" s="61"/>
      <c r="F243" s="60"/>
      <c r="G243" s="82"/>
      <c r="H243" s="79">
        <v>5</v>
      </c>
      <c r="I243" s="9"/>
      <c r="J243" s="167"/>
      <c r="K243" s="167"/>
    </row>
    <row r="244" spans="1:11" ht="11.25">
      <c r="A244" s="7" t="s">
        <v>543</v>
      </c>
      <c r="B244" s="69" t="s">
        <v>6</v>
      </c>
      <c r="C244" s="151">
        <v>10000</v>
      </c>
      <c r="D244" s="72"/>
      <c r="E244" s="70"/>
      <c r="F244" s="71"/>
      <c r="G244" s="86"/>
      <c r="H244" s="79">
        <v>2</v>
      </c>
      <c r="I244" s="9"/>
      <c r="J244" s="167"/>
      <c r="K244" s="167"/>
    </row>
    <row r="245" spans="1:11" ht="11.25">
      <c r="A245" s="7" t="s">
        <v>545</v>
      </c>
      <c r="B245" s="69" t="s">
        <v>6</v>
      </c>
      <c r="C245" s="151">
        <v>20000</v>
      </c>
      <c r="D245" s="72"/>
      <c r="E245" s="70"/>
      <c r="F245" s="71"/>
      <c r="G245" s="86"/>
      <c r="H245" s="79">
        <v>5</v>
      </c>
      <c r="I245" s="9"/>
      <c r="J245" s="167"/>
      <c r="K245" s="167"/>
    </row>
    <row r="246" spans="1:11" ht="11.25">
      <c r="A246" s="7" t="s">
        <v>547</v>
      </c>
      <c r="B246" s="69"/>
      <c r="C246" s="150">
        <v>20000</v>
      </c>
      <c r="D246" s="74"/>
      <c r="E246" s="73"/>
      <c r="F246" s="88"/>
      <c r="G246" s="89"/>
      <c r="H246" s="79">
        <v>3</v>
      </c>
      <c r="I246" s="9"/>
      <c r="J246" s="167"/>
      <c r="K246" s="167"/>
    </row>
    <row r="247" spans="1:11" ht="11.25">
      <c r="A247" s="7" t="s">
        <v>550</v>
      </c>
      <c r="B247" s="69"/>
      <c r="C247" s="150">
        <v>20000</v>
      </c>
      <c r="D247" s="74"/>
      <c r="E247" s="73"/>
      <c r="F247" s="88"/>
      <c r="G247" s="89"/>
      <c r="H247" s="79">
        <v>9</v>
      </c>
      <c r="I247" s="9"/>
      <c r="J247" s="167"/>
      <c r="K247" s="167"/>
    </row>
    <row r="248" spans="1:11" ht="11.25">
      <c r="A248" s="7" t="s">
        <v>554</v>
      </c>
      <c r="B248" s="59"/>
      <c r="C248" s="152">
        <v>20000</v>
      </c>
      <c r="D248" s="9"/>
      <c r="E248" s="61"/>
      <c r="F248" s="60"/>
      <c r="G248" s="82"/>
      <c r="H248" s="79">
        <v>5</v>
      </c>
      <c r="I248" s="9"/>
      <c r="J248" s="167"/>
      <c r="K248" s="167"/>
    </row>
    <row r="249" spans="1:11" ht="11.25">
      <c r="A249" s="7" t="s">
        <v>556</v>
      </c>
      <c r="B249" s="69" t="s">
        <v>6</v>
      </c>
      <c r="C249" s="151">
        <v>5000</v>
      </c>
      <c r="D249" s="72"/>
      <c r="E249" s="70"/>
      <c r="F249" s="71"/>
      <c r="G249" s="86"/>
      <c r="H249" s="79">
        <v>5</v>
      </c>
      <c r="I249" s="9"/>
      <c r="J249" s="167"/>
      <c r="K249" s="167"/>
    </row>
    <row r="250" spans="1:11" ht="11.25">
      <c r="A250" s="7" t="s">
        <v>559</v>
      </c>
      <c r="B250" s="69" t="s">
        <v>6</v>
      </c>
      <c r="C250" s="151">
        <v>20000</v>
      </c>
      <c r="D250" s="72"/>
      <c r="E250" s="70"/>
      <c r="F250" s="71"/>
      <c r="G250" s="86"/>
      <c r="H250" s="79">
        <v>5</v>
      </c>
      <c r="I250" s="9"/>
      <c r="J250" s="167"/>
      <c r="K250" s="167"/>
    </row>
    <row r="251" spans="1:11" ht="11.25">
      <c r="A251" s="14" t="s">
        <v>529</v>
      </c>
      <c r="B251" s="69" t="s">
        <v>6</v>
      </c>
      <c r="C251" s="151">
        <v>10000</v>
      </c>
      <c r="D251" s="72"/>
      <c r="E251" s="70"/>
      <c r="F251" s="71"/>
      <c r="G251" s="86"/>
      <c r="H251" s="79">
        <v>5</v>
      </c>
      <c r="I251" s="9"/>
      <c r="J251" s="167"/>
      <c r="K251" s="167"/>
    </row>
    <row r="252" spans="1:11" ht="11.25">
      <c r="A252" s="14" t="s">
        <v>563</v>
      </c>
      <c r="B252" s="69"/>
      <c r="C252" s="150">
        <v>10000</v>
      </c>
      <c r="D252" s="72"/>
      <c r="E252" s="70"/>
      <c r="F252" s="71"/>
      <c r="G252" s="86"/>
      <c r="H252" s="79">
        <v>5</v>
      </c>
      <c r="I252" s="9"/>
      <c r="J252" s="167"/>
      <c r="K252" s="167"/>
    </row>
    <row r="253" spans="1:11" ht="11.25">
      <c r="A253" s="7" t="s">
        <v>564</v>
      </c>
      <c r="B253" s="69"/>
      <c r="C253" s="150">
        <v>10000</v>
      </c>
      <c r="D253" s="72"/>
      <c r="E253" s="70"/>
      <c r="F253" s="71"/>
      <c r="G253" s="86"/>
      <c r="H253" s="79">
        <v>5</v>
      </c>
      <c r="I253" s="9"/>
      <c r="J253" s="167"/>
      <c r="K253" s="167"/>
    </row>
    <row r="254" spans="1:11" ht="11.25">
      <c r="A254" s="7" t="s">
        <v>566</v>
      </c>
      <c r="B254" s="69" t="s">
        <v>6</v>
      </c>
      <c r="C254" s="151">
        <v>10000</v>
      </c>
      <c r="D254" s="72"/>
      <c r="E254" s="70"/>
      <c r="F254" s="71"/>
      <c r="G254" s="86"/>
      <c r="H254" s="79">
        <v>5</v>
      </c>
      <c r="I254" s="9"/>
      <c r="J254" s="167"/>
      <c r="K254" s="167"/>
    </row>
    <row r="255" spans="1:11" ht="11.25">
      <c r="A255" s="7" t="s">
        <v>568</v>
      </c>
      <c r="B255" s="69" t="s">
        <v>6</v>
      </c>
      <c r="C255" s="151">
        <v>10000</v>
      </c>
      <c r="D255" s="72"/>
      <c r="E255" s="70"/>
      <c r="F255" s="71"/>
      <c r="G255" s="86"/>
      <c r="H255" s="79">
        <v>5</v>
      </c>
      <c r="I255" s="9"/>
      <c r="J255" s="167"/>
      <c r="K255" s="167"/>
    </row>
    <row r="256" spans="1:11" ht="11.25">
      <c r="A256" s="7" t="s">
        <v>570</v>
      </c>
      <c r="B256" s="59"/>
      <c r="C256" s="152">
        <v>20000</v>
      </c>
      <c r="D256" s="9"/>
      <c r="E256" s="61"/>
      <c r="F256" s="60"/>
      <c r="G256" s="82"/>
      <c r="H256" s="79">
        <v>9</v>
      </c>
      <c r="I256" s="9"/>
      <c r="J256" s="167"/>
      <c r="K256" s="167"/>
    </row>
    <row r="257" spans="1:11" ht="11.25">
      <c r="A257" s="7" t="s">
        <v>572</v>
      </c>
      <c r="B257" s="69" t="s">
        <v>6</v>
      </c>
      <c r="C257" s="151">
        <v>10000</v>
      </c>
      <c r="D257" s="72"/>
      <c r="E257" s="70"/>
      <c r="F257" s="71"/>
      <c r="G257" s="86"/>
      <c r="H257" s="79">
        <v>9</v>
      </c>
      <c r="I257" s="9"/>
      <c r="J257" s="167"/>
      <c r="K257" s="167"/>
    </row>
    <row r="258" spans="1:11" ht="11.25">
      <c r="A258" s="7" t="s">
        <v>574</v>
      </c>
      <c r="B258" s="69"/>
      <c r="C258" s="150">
        <v>5000</v>
      </c>
      <c r="D258" s="74"/>
      <c r="E258" s="73"/>
      <c r="F258" s="88"/>
      <c r="G258" s="89"/>
      <c r="H258" s="79">
        <v>5</v>
      </c>
      <c r="I258" s="9"/>
      <c r="J258" s="167"/>
      <c r="K258" s="167"/>
    </row>
    <row r="259" spans="1:11" ht="11.25">
      <c r="A259" s="7" t="s">
        <v>576</v>
      </c>
      <c r="B259" s="69" t="s">
        <v>6</v>
      </c>
      <c r="C259" s="151">
        <v>20000</v>
      </c>
      <c r="D259" s="72"/>
      <c r="E259" s="70"/>
      <c r="F259" s="71"/>
      <c r="G259" s="86"/>
      <c r="H259" s="79">
        <v>7</v>
      </c>
      <c r="I259" s="9"/>
      <c r="J259" s="167"/>
      <c r="K259" s="167"/>
    </row>
    <row r="260" spans="1:11" ht="11.25">
      <c r="A260" s="7" t="s">
        <v>578</v>
      </c>
      <c r="B260" s="69"/>
      <c r="C260" s="150">
        <v>10000</v>
      </c>
      <c r="D260" s="74"/>
      <c r="E260" s="73"/>
      <c r="F260" s="88"/>
      <c r="G260" s="89"/>
      <c r="H260" s="79">
        <v>5</v>
      </c>
      <c r="I260" s="9"/>
      <c r="J260" s="167"/>
      <c r="K260" s="167"/>
    </row>
    <row r="261" spans="1:11" ht="11.25">
      <c r="A261" s="7" t="s">
        <v>580</v>
      </c>
      <c r="B261" s="59"/>
      <c r="C261" s="152">
        <v>20000</v>
      </c>
      <c r="D261" s="9"/>
      <c r="E261" s="61"/>
      <c r="F261" s="60"/>
      <c r="G261" s="82"/>
      <c r="H261" s="79">
        <v>9</v>
      </c>
      <c r="I261" s="9"/>
      <c r="J261" s="167"/>
      <c r="K261" s="167"/>
    </row>
    <row r="262" spans="1:11" ht="11.25">
      <c r="A262" s="7" t="s">
        <v>582</v>
      </c>
      <c r="B262" s="69" t="s">
        <v>6</v>
      </c>
      <c r="C262" s="151">
        <v>10000</v>
      </c>
      <c r="D262" s="72"/>
      <c r="E262" s="70"/>
      <c r="F262" s="71"/>
      <c r="G262" s="86"/>
      <c r="H262" s="79">
        <v>5</v>
      </c>
      <c r="I262" s="9"/>
      <c r="J262" s="167"/>
      <c r="K262" s="167"/>
    </row>
    <row r="263" spans="1:11" ht="11.25">
      <c r="A263" s="7" t="s">
        <v>584</v>
      </c>
      <c r="B263" s="69"/>
      <c r="C263" s="150">
        <v>5000</v>
      </c>
      <c r="D263" s="74"/>
      <c r="E263" s="73"/>
      <c r="F263" s="88"/>
      <c r="G263" s="89"/>
      <c r="H263" s="79">
        <v>5</v>
      </c>
      <c r="I263" s="9"/>
      <c r="J263" s="167"/>
      <c r="K263" s="167"/>
    </row>
    <row r="264" spans="1:11" ht="11.25">
      <c r="A264" s="7" t="s">
        <v>586</v>
      </c>
      <c r="B264" s="69"/>
      <c r="C264" s="150">
        <v>20000</v>
      </c>
      <c r="D264" s="74"/>
      <c r="E264" s="73"/>
      <c r="F264" s="88"/>
      <c r="G264" s="89"/>
      <c r="H264" s="79">
        <v>9</v>
      </c>
      <c r="I264" s="9"/>
      <c r="J264" s="167"/>
      <c r="K264" s="167"/>
    </row>
    <row r="265" spans="1:11" ht="11.25">
      <c r="A265" s="7" t="s">
        <v>588</v>
      </c>
      <c r="B265" s="69"/>
      <c r="C265" s="150"/>
      <c r="D265" s="74"/>
      <c r="E265" s="73"/>
      <c r="F265" s="88"/>
      <c r="G265" s="89"/>
      <c r="H265" s="79">
        <v>2</v>
      </c>
      <c r="I265" s="9"/>
      <c r="J265" s="167"/>
      <c r="K265" s="167"/>
    </row>
    <row r="266" spans="1:11" ht="11.25">
      <c r="A266" s="7" t="s">
        <v>591</v>
      </c>
      <c r="B266" s="59"/>
      <c r="C266" s="152"/>
      <c r="D266" s="9"/>
      <c r="E266" s="61"/>
      <c r="F266" s="60"/>
      <c r="G266" s="82"/>
      <c r="H266" s="79">
        <v>2</v>
      </c>
      <c r="I266" s="9"/>
      <c r="J266" s="167"/>
      <c r="K266" s="167"/>
    </row>
    <row r="267" spans="1:11" ht="11.25">
      <c r="A267" s="7" t="s">
        <v>594</v>
      </c>
      <c r="B267" s="69" t="s">
        <v>6</v>
      </c>
      <c r="C267" s="151">
        <v>10000</v>
      </c>
      <c r="D267" s="72"/>
      <c r="E267" s="70"/>
      <c r="F267" s="71"/>
      <c r="G267" s="86"/>
      <c r="H267" s="79">
        <v>2</v>
      </c>
      <c r="I267" s="9"/>
      <c r="J267" s="167"/>
      <c r="K267" s="167"/>
    </row>
    <row r="268" spans="1:11" ht="11.25">
      <c r="A268" s="7" t="s">
        <v>597</v>
      </c>
      <c r="B268" s="69" t="s">
        <v>6</v>
      </c>
      <c r="C268" s="151">
        <v>5000</v>
      </c>
      <c r="D268" s="72"/>
      <c r="E268" s="70"/>
      <c r="F268" s="71"/>
      <c r="G268" s="86"/>
      <c r="H268" s="79">
        <v>5</v>
      </c>
      <c r="I268" s="9"/>
      <c r="J268" s="167"/>
      <c r="K268" s="167"/>
    </row>
    <row r="269" spans="1:11" ht="11.25">
      <c r="A269" s="7" t="s">
        <v>599</v>
      </c>
      <c r="B269" s="69"/>
      <c r="C269" s="150">
        <v>20000</v>
      </c>
      <c r="D269" s="74"/>
      <c r="E269" s="73"/>
      <c r="F269" s="88"/>
      <c r="G269" s="89"/>
      <c r="H269" s="79">
        <v>9</v>
      </c>
      <c r="I269" s="9"/>
      <c r="J269" s="167"/>
      <c r="K269" s="167"/>
    </row>
    <row r="270" spans="1:11" ht="11.25">
      <c r="A270" s="7" t="s">
        <v>984</v>
      </c>
      <c r="B270" s="69"/>
      <c r="C270" s="150">
        <v>5000</v>
      </c>
      <c r="D270" s="74"/>
      <c r="E270" s="73"/>
      <c r="F270" s="88"/>
      <c r="G270" s="89"/>
      <c r="H270" s="79">
        <v>5</v>
      </c>
      <c r="I270" s="9"/>
      <c r="J270" s="167"/>
      <c r="K270" s="167"/>
    </row>
    <row r="271" spans="1:11" ht="11.25">
      <c r="A271" s="7" t="s">
        <v>602</v>
      </c>
      <c r="B271" s="59"/>
      <c r="C271" s="152">
        <v>10000</v>
      </c>
      <c r="D271" s="9"/>
      <c r="E271" s="61"/>
      <c r="F271" s="60"/>
      <c r="G271" s="82"/>
      <c r="H271" s="79">
        <v>5</v>
      </c>
      <c r="I271" s="9"/>
      <c r="J271" s="167"/>
      <c r="K271" s="167"/>
    </row>
    <row r="272" spans="1:11" ht="11.25">
      <c r="A272" s="7" t="s">
        <v>604</v>
      </c>
      <c r="B272" s="69" t="s">
        <v>6</v>
      </c>
      <c r="C272" s="151">
        <v>10000</v>
      </c>
      <c r="D272" s="72"/>
      <c r="E272" s="70"/>
      <c r="F272" s="71"/>
      <c r="G272" s="86"/>
      <c r="H272" s="79">
        <v>6</v>
      </c>
      <c r="I272" s="9"/>
      <c r="J272" s="167"/>
      <c r="K272" s="167"/>
    </row>
    <row r="273" spans="1:11" ht="11.25">
      <c r="A273" s="7" t="s">
        <v>985</v>
      </c>
      <c r="B273" s="69" t="s">
        <v>6</v>
      </c>
      <c r="C273" s="151">
        <v>10000</v>
      </c>
      <c r="D273" s="72"/>
      <c r="E273" s="70"/>
      <c r="F273" s="71"/>
      <c r="G273" s="86"/>
      <c r="H273" s="79">
        <v>5</v>
      </c>
      <c r="I273" s="9"/>
      <c r="J273" s="167"/>
      <c r="K273" s="167"/>
    </row>
    <row r="274" spans="1:11" ht="11.25">
      <c r="A274" s="7" t="s">
        <v>986</v>
      </c>
      <c r="B274" s="69"/>
      <c r="C274" s="150">
        <v>10000</v>
      </c>
      <c r="D274" s="74"/>
      <c r="E274" s="73"/>
      <c r="F274" s="88"/>
      <c r="G274" s="89"/>
      <c r="H274" s="79">
        <v>5</v>
      </c>
      <c r="I274" s="9"/>
      <c r="J274" s="167"/>
      <c r="K274" s="167"/>
    </row>
    <row r="275" spans="1:11" ht="11.25">
      <c r="A275" s="7" t="s">
        <v>609</v>
      </c>
      <c r="B275" s="69"/>
      <c r="C275" s="150">
        <v>10000</v>
      </c>
      <c r="D275" s="74"/>
      <c r="E275" s="73"/>
      <c r="F275" s="88"/>
      <c r="G275" s="89"/>
      <c r="H275" s="79">
        <v>5</v>
      </c>
      <c r="I275" s="9"/>
      <c r="J275" s="167"/>
      <c r="K275" s="167"/>
    </row>
    <row r="276" spans="1:11" ht="11.25">
      <c r="A276" s="7" t="s">
        <v>987</v>
      </c>
      <c r="B276" s="69"/>
      <c r="C276" s="150">
        <v>10000</v>
      </c>
      <c r="D276" s="74"/>
      <c r="E276" s="73"/>
      <c r="F276" s="88"/>
      <c r="G276" s="89"/>
      <c r="H276" s="79">
        <v>2</v>
      </c>
      <c r="I276" s="9"/>
      <c r="J276" s="167"/>
      <c r="K276" s="167"/>
    </row>
    <row r="277" spans="1:11" ht="11.25">
      <c r="A277" s="7" t="s">
        <v>988</v>
      </c>
      <c r="B277" s="69"/>
      <c r="C277" s="150">
        <v>10000</v>
      </c>
      <c r="D277" s="74"/>
      <c r="E277" s="73"/>
      <c r="F277" s="88"/>
      <c r="G277" s="89"/>
      <c r="H277" s="79">
        <v>9</v>
      </c>
      <c r="I277" s="9"/>
      <c r="J277" s="167"/>
      <c r="K277" s="167"/>
    </row>
    <row r="278" spans="1:11" ht="11.25">
      <c r="A278" s="7" t="s">
        <v>614</v>
      </c>
      <c r="B278" s="69"/>
      <c r="C278" s="150">
        <v>10000</v>
      </c>
      <c r="D278" s="74"/>
      <c r="E278" s="73"/>
      <c r="F278" s="88"/>
      <c r="G278" s="89"/>
      <c r="H278" s="79">
        <v>5</v>
      </c>
      <c r="I278" s="9"/>
      <c r="J278" s="167"/>
      <c r="K278" s="167"/>
    </row>
    <row r="279" spans="1:11" ht="11.25">
      <c r="A279" s="7" t="s">
        <v>616</v>
      </c>
      <c r="B279" s="69"/>
      <c r="C279" s="150">
        <v>10000</v>
      </c>
      <c r="D279" s="74"/>
      <c r="E279" s="73"/>
      <c r="F279" s="88"/>
      <c r="G279" s="89"/>
      <c r="H279" s="79">
        <v>5</v>
      </c>
      <c r="I279" s="9"/>
      <c r="J279" s="167"/>
      <c r="K279" s="167"/>
    </row>
    <row r="280" spans="1:11" ht="11.25">
      <c r="A280" s="7" t="s">
        <v>618</v>
      </c>
      <c r="B280" s="69"/>
      <c r="C280" s="150">
        <v>10000</v>
      </c>
      <c r="D280" s="74"/>
      <c r="E280" s="73"/>
      <c r="F280" s="88"/>
      <c r="G280" s="89"/>
      <c r="H280" s="79">
        <v>2</v>
      </c>
      <c r="I280" s="9"/>
      <c r="J280" s="167"/>
      <c r="K280" s="167"/>
    </row>
    <row r="281" spans="1:11" ht="11.25">
      <c r="A281" s="7" t="s">
        <v>621</v>
      </c>
      <c r="B281" s="69"/>
      <c r="C281" s="150">
        <v>10000</v>
      </c>
      <c r="D281" s="74"/>
      <c r="E281" s="73"/>
      <c r="F281" s="88"/>
      <c r="G281" s="89"/>
      <c r="H281" s="79">
        <v>5</v>
      </c>
      <c r="I281" s="9"/>
      <c r="J281" s="167"/>
      <c r="K281" s="167"/>
    </row>
    <row r="282" spans="1:11" ht="11.25">
      <c r="A282" s="7" t="s">
        <v>623</v>
      </c>
      <c r="B282" s="59"/>
      <c r="C282" s="152">
        <v>20000</v>
      </c>
      <c r="D282" s="9"/>
      <c r="E282" s="61"/>
      <c r="F282" s="60"/>
      <c r="G282" s="82"/>
      <c r="H282" s="79">
        <v>5</v>
      </c>
      <c r="I282" s="9"/>
      <c r="J282" s="167"/>
      <c r="K282" s="167"/>
    </row>
    <row r="283" spans="1:11" ht="11.25">
      <c r="A283" s="7" t="s">
        <v>626</v>
      </c>
      <c r="B283" s="69" t="s">
        <v>6</v>
      </c>
      <c r="C283" s="151">
        <v>20000</v>
      </c>
      <c r="D283" s="72"/>
      <c r="E283" s="70"/>
      <c r="F283" s="71"/>
      <c r="G283" s="86"/>
      <c r="H283" s="79">
        <v>5</v>
      </c>
      <c r="I283" s="9"/>
      <c r="J283" s="167"/>
      <c r="K283" s="167"/>
    </row>
    <row r="284" spans="1:11" ht="11.25">
      <c r="A284" s="7" t="s">
        <v>629</v>
      </c>
      <c r="B284" s="69" t="s">
        <v>6</v>
      </c>
      <c r="C284" s="151">
        <v>10000</v>
      </c>
      <c r="D284" s="72"/>
      <c r="E284" s="70"/>
      <c r="F284" s="71"/>
      <c r="G284" s="86"/>
      <c r="H284" s="79">
        <v>5</v>
      </c>
      <c r="I284" s="9"/>
      <c r="J284" s="167"/>
      <c r="K284" s="167"/>
    </row>
    <row r="285" spans="1:11" ht="11.25">
      <c r="A285" s="7" t="s">
        <v>989</v>
      </c>
      <c r="B285" s="59"/>
      <c r="C285" s="152"/>
      <c r="D285" s="9"/>
      <c r="E285" s="61"/>
      <c r="F285" s="60"/>
      <c r="G285" s="82"/>
      <c r="H285" s="79">
        <v>2</v>
      </c>
      <c r="I285" s="9"/>
      <c r="J285" s="167"/>
      <c r="K285" s="167"/>
    </row>
    <row r="286" spans="1:11" ht="11.25">
      <c r="A286" s="7" t="s">
        <v>632</v>
      </c>
      <c r="B286" s="59"/>
      <c r="C286" s="152"/>
      <c r="D286" s="9"/>
      <c r="E286" s="61"/>
      <c r="F286" s="60"/>
      <c r="G286" s="82"/>
      <c r="H286" s="79">
        <v>3</v>
      </c>
      <c r="I286" s="9"/>
      <c r="J286" s="167"/>
      <c r="K286" s="167"/>
    </row>
    <row r="287" spans="1:11" ht="11.25">
      <c r="A287" s="7" t="s">
        <v>635</v>
      </c>
      <c r="B287" s="59"/>
      <c r="C287" s="152"/>
      <c r="D287" s="9"/>
      <c r="E287" s="61"/>
      <c r="F287" s="60"/>
      <c r="G287" s="82"/>
      <c r="H287" s="79">
        <v>2</v>
      </c>
      <c r="I287" s="9"/>
      <c r="J287" s="167"/>
      <c r="K287" s="167"/>
    </row>
    <row r="288" spans="1:11" ht="11.25">
      <c r="A288" s="7" t="s">
        <v>637</v>
      </c>
      <c r="B288" s="59"/>
      <c r="C288" s="152"/>
      <c r="D288" s="9"/>
      <c r="E288" s="61"/>
      <c r="F288" s="60"/>
      <c r="G288" s="82"/>
      <c r="H288" s="79">
        <v>3</v>
      </c>
      <c r="I288" s="9"/>
      <c r="J288" s="167"/>
      <c r="K288" s="167"/>
    </row>
    <row r="289" spans="1:11" ht="11.25">
      <c r="A289" s="7" t="s">
        <v>639</v>
      </c>
      <c r="B289" s="59"/>
      <c r="C289" s="152"/>
      <c r="D289" s="9"/>
      <c r="E289" s="61"/>
      <c r="F289" s="60"/>
      <c r="G289" s="82"/>
      <c r="H289" s="79">
        <v>3</v>
      </c>
      <c r="I289" s="9"/>
      <c r="J289" s="167"/>
      <c r="K289" s="167"/>
    </row>
    <row r="290" spans="1:11" ht="11.25">
      <c r="A290" s="7" t="s">
        <v>642</v>
      </c>
      <c r="B290" s="59"/>
      <c r="C290" s="152"/>
      <c r="D290" s="9"/>
      <c r="E290" s="61"/>
      <c r="F290" s="60"/>
      <c r="G290" s="82"/>
      <c r="H290" s="79">
        <v>2</v>
      </c>
      <c r="I290" s="9"/>
      <c r="J290" s="167"/>
      <c r="K290" s="167"/>
    </row>
    <row r="291" spans="1:11" ht="11.25">
      <c r="A291" s="7" t="s">
        <v>644</v>
      </c>
      <c r="B291" s="59"/>
      <c r="C291" s="152"/>
      <c r="D291" s="9"/>
      <c r="E291" s="61"/>
      <c r="F291" s="60"/>
      <c r="G291" s="82"/>
      <c r="H291" s="79"/>
      <c r="I291" s="9"/>
      <c r="J291" s="167"/>
      <c r="K291" s="167"/>
    </row>
    <row r="292" spans="1:11" ht="11.25">
      <c r="A292" s="7" t="s">
        <v>646</v>
      </c>
      <c r="B292" s="59"/>
      <c r="C292" s="152"/>
      <c r="D292" s="9"/>
      <c r="E292" s="61"/>
      <c r="F292" s="60"/>
      <c r="G292" s="82"/>
      <c r="H292" s="21"/>
      <c r="I292" s="9"/>
      <c r="J292" s="167"/>
      <c r="K292" s="167"/>
    </row>
    <row r="293" spans="1:11" ht="11.25">
      <c r="A293" s="7" t="s">
        <v>648</v>
      </c>
      <c r="B293" s="69" t="s">
        <v>6</v>
      </c>
      <c r="C293" s="151">
        <v>20000</v>
      </c>
      <c r="D293" s="72"/>
      <c r="E293" s="70"/>
      <c r="F293" s="71"/>
      <c r="G293" s="86"/>
      <c r="H293" s="79">
        <v>9</v>
      </c>
      <c r="I293" s="9"/>
      <c r="J293" s="167"/>
      <c r="K293" s="167"/>
    </row>
    <row r="294" spans="1:11" ht="11.25">
      <c r="A294" s="7" t="s">
        <v>650</v>
      </c>
      <c r="B294" s="69" t="s">
        <v>6</v>
      </c>
      <c r="C294" s="151">
        <v>20000</v>
      </c>
      <c r="D294" s="72"/>
      <c r="E294" s="70"/>
      <c r="F294" s="71"/>
      <c r="G294" s="86"/>
      <c r="H294" s="79">
        <v>9</v>
      </c>
      <c r="I294" s="9"/>
      <c r="J294" s="167"/>
      <c r="K294" s="167"/>
    </row>
    <row r="295" spans="1:11" ht="11.25">
      <c r="A295" s="7" t="s">
        <v>652</v>
      </c>
      <c r="B295" s="69"/>
      <c r="C295" s="150">
        <v>10000</v>
      </c>
      <c r="D295" s="74"/>
      <c r="E295" s="73"/>
      <c r="F295" s="88"/>
      <c r="G295" s="89"/>
      <c r="H295" s="79">
        <v>5</v>
      </c>
      <c r="I295" s="9"/>
      <c r="J295" s="167"/>
      <c r="K295" s="167"/>
    </row>
    <row r="296" spans="1:11" ht="11.25">
      <c r="A296" s="7" t="s">
        <v>654</v>
      </c>
      <c r="B296" s="69" t="s">
        <v>6</v>
      </c>
      <c r="C296" s="151">
        <v>20000</v>
      </c>
      <c r="D296" s="72"/>
      <c r="E296" s="70"/>
      <c r="F296" s="71"/>
      <c r="G296" s="86"/>
      <c r="H296" s="79">
        <v>9</v>
      </c>
      <c r="I296" s="9"/>
      <c r="J296" s="167"/>
      <c r="K296" s="167"/>
    </row>
    <row r="297" spans="1:11" ht="11.25">
      <c r="A297" s="7" t="s">
        <v>990</v>
      </c>
      <c r="B297" s="69" t="s">
        <v>6</v>
      </c>
      <c r="C297" s="151">
        <v>5000</v>
      </c>
      <c r="D297" s="72"/>
      <c r="E297" s="70"/>
      <c r="F297" s="71"/>
      <c r="G297" s="86"/>
      <c r="H297" s="79">
        <v>5</v>
      </c>
      <c r="I297" s="9"/>
      <c r="J297" s="167"/>
      <c r="K297" s="167"/>
    </row>
    <row r="298" spans="1:11" ht="11.25">
      <c r="A298" s="7" t="s">
        <v>657</v>
      </c>
      <c r="B298" s="69"/>
      <c r="C298" s="150">
        <v>10000</v>
      </c>
      <c r="D298" s="74"/>
      <c r="E298" s="73"/>
      <c r="F298" s="88"/>
      <c r="G298" s="89"/>
      <c r="H298" s="79">
        <v>9</v>
      </c>
      <c r="I298" s="9"/>
      <c r="J298" s="167"/>
      <c r="K298" s="167"/>
    </row>
    <row r="299" spans="1:11" ht="11.25">
      <c r="A299" s="7" t="s">
        <v>659</v>
      </c>
      <c r="B299" s="69" t="s">
        <v>6</v>
      </c>
      <c r="C299" s="151">
        <v>5000</v>
      </c>
      <c r="D299" s="72"/>
      <c r="E299" s="70"/>
      <c r="F299" s="71"/>
      <c r="G299" s="86"/>
      <c r="H299" s="79">
        <v>5</v>
      </c>
      <c r="I299" s="9"/>
      <c r="J299" s="167"/>
      <c r="K299" s="167"/>
    </row>
    <row r="300" spans="1:11" ht="11.25">
      <c r="A300" s="7" t="s">
        <v>661</v>
      </c>
      <c r="B300" s="69"/>
      <c r="C300" s="150">
        <v>5000</v>
      </c>
      <c r="D300" s="74"/>
      <c r="E300" s="73"/>
      <c r="F300" s="88"/>
      <c r="G300" s="89"/>
      <c r="H300" s="79">
        <v>5</v>
      </c>
      <c r="I300" s="9"/>
      <c r="J300" s="167"/>
      <c r="K300" s="167"/>
    </row>
    <row r="301" spans="1:11" ht="11.25">
      <c r="A301" s="7" t="s">
        <v>663</v>
      </c>
      <c r="B301" s="69"/>
      <c r="C301" s="150">
        <v>10000</v>
      </c>
      <c r="D301" s="74"/>
      <c r="E301" s="73"/>
      <c r="F301" s="88"/>
      <c r="G301" s="89"/>
      <c r="H301" s="79">
        <v>5</v>
      </c>
      <c r="I301" s="9"/>
      <c r="J301" s="167"/>
      <c r="K301" s="167"/>
    </row>
    <row r="302" spans="1:11" ht="11.25">
      <c r="A302" s="7" t="s">
        <v>666</v>
      </c>
      <c r="B302" s="69" t="s">
        <v>6</v>
      </c>
      <c r="C302" s="151">
        <v>10000</v>
      </c>
      <c r="D302" s="72"/>
      <c r="E302" s="70"/>
      <c r="F302" s="71"/>
      <c r="G302" s="86"/>
      <c r="H302" s="79">
        <v>5</v>
      </c>
      <c r="I302" s="9"/>
      <c r="J302" s="167"/>
      <c r="K302" s="167"/>
    </row>
    <row r="303" spans="1:11" ht="11.25">
      <c r="A303" s="7" t="s">
        <v>668</v>
      </c>
      <c r="B303" s="59"/>
      <c r="C303" s="152"/>
      <c r="D303" s="9"/>
      <c r="E303" s="61"/>
      <c r="F303" s="60"/>
      <c r="G303" s="82"/>
      <c r="H303" s="79">
        <v>5</v>
      </c>
      <c r="I303" s="9"/>
      <c r="J303" s="167"/>
      <c r="K303" s="167"/>
    </row>
    <row r="304" spans="1:11" ht="11.25">
      <c r="A304" s="7" t="s">
        <v>506</v>
      </c>
      <c r="B304" s="69" t="s">
        <v>6</v>
      </c>
      <c r="C304" s="151">
        <v>20000</v>
      </c>
      <c r="D304" s="72"/>
      <c r="E304" s="70"/>
      <c r="F304" s="71"/>
      <c r="G304" s="86"/>
      <c r="H304" s="79">
        <v>5</v>
      </c>
      <c r="I304" s="9"/>
      <c r="J304" s="167"/>
      <c r="K304" s="167"/>
    </row>
    <row r="305" spans="1:11" ht="11.25">
      <c r="A305" s="7" t="s">
        <v>670</v>
      </c>
      <c r="B305" s="69" t="s">
        <v>6</v>
      </c>
      <c r="C305" s="151">
        <v>5000</v>
      </c>
      <c r="D305" s="72"/>
      <c r="E305" s="70"/>
      <c r="F305" s="71"/>
      <c r="G305" s="86"/>
      <c r="H305" s="79">
        <v>5</v>
      </c>
      <c r="I305" s="9"/>
      <c r="J305" s="167"/>
      <c r="K305" s="167"/>
    </row>
    <row r="306" spans="1:11" ht="11.25">
      <c r="A306" s="7" t="s">
        <v>672</v>
      </c>
      <c r="B306" s="69"/>
      <c r="C306" s="150">
        <v>20000</v>
      </c>
      <c r="D306" s="74"/>
      <c r="E306" s="73"/>
      <c r="F306" s="88"/>
      <c r="G306" s="89"/>
      <c r="H306" s="79">
        <v>9</v>
      </c>
      <c r="I306" s="9"/>
      <c r="J306" s="167"/>
      <c r="K306" s="167"/>
    </row>
    <row r="307" spans="1:11" ht="11.25">
      <c r="A307" s="7" t="s">
        <v>674</v>
      </c>
      <c r="B307" s="69"/>
      <c r="C307" s="150"/>
      <c r="D307" s="74"/>
      <c r="E307" s="73"/>
      <c r="F307" s="88"/>
      <c r="G307" s="89"/>
      <c r="H307" s="79">
        <v>0</v>
      </c>
      <c r="I307" s="9"/>
      <c r="J307" s="167"/>
      <c r="K307" s="167"/>
    </row>
    <row r="308" spans="1:11" ht="11.25">
      <c r="A308" s="7" t="s">
        <v>677</v>
      </c>
      <c r="B308" s="59"/>
      <c r="C308" s="152"/>
      <c r="D308" s="9"/>
      <c r="E308" s="61"/>
      <c r="F308" s="60"/>
      <c r="G308" s="82"/>
      <c r="H308" s="79">
        <v>5</v>
      </c>
      <c r="I308" s="9"/>
      <c r="J308" s="167"/>
      <c r="K308" s="167"/>
    </row>
    <row r="309" spans="1:11" ht="11.25">
      <c r="A309" s="7" t="s">
        <v>679</v>
      </c>
      <c r="B309" s="69" t="s">
        <v>6</v>
      </c>
      <c r="C309" s="151">
        <v>5000</v>
      </c>
      <c r="D309" s="72"/>
      <c r="E309" s="70"/>
      <c r="F309" s="71"/>
      <c r="G309" s="86"/>
      <c r="H309" s="79">
        <v>5</v>
      </c>
      <c r="I309" s="9"/>
      <c r="J309" s="167"/>
      <c r="K309" s="167"/>
    </row>
    <row r="310" spans="1:11" ht="11.25">
      <c r="A310" s="7" t="s">
        <v>681</v>
      </c>
      <c r="B310" s="69"/>
      <c r="C310" s="150">
        <v>5000</v>
      </c>
      <c r="D310" s="74"/>
      <c r="E310" s="73"/>
      <c r="F310" s="88"/>
      <c r="G310" s="89"/>
      <c r="H310" s="79">
        <v>5</v>
      </c>
      <c r="I310" s="9"/>
      <c r="J310" s="167"/>
      <c r="K310" s="167"/>
    </row>
    <row r="311" spans="1:11" ht="11.25">
      <c r="A311" s="7" t="s">
        <v>683</v>
      </c>
      <c r="B311" s="69" t="s">
        <v>6</v>
      </c>
      <c r="C311" s="151">
        <v>10000</v>
      </c>
      <c r="D311" s="72"/>
      <c r="E311" s="70"/>
      <c r="F311" s="71"/>
      <c r="G311" s="86"/>
      <c r="H311" s="79">
        <v>9</v>
      </c>
      <c r="I311" s="9"/>
      <c r="J311" s="167"/>
      <c r="K311" s="167"/>
    </row>
    <row r="312" spans="1:11" ht="11.25">
      <c r="A312" s="7" t="s">
        <v>685</v>
      </c>
      <c r="B312" s="59"/>
      <c r="C312" s="152">
        <v>10000</v>
      </c>
      <c r="D312" s="9"/>
      <c r="E312" s="61"/>
      <c r="F312" s="60"/>
      <c r="G312" s="82"/>
      <c r="H312" s="79">
        <v>5</v>
      </c>
      <c r="I312" s="9"/>
      <c r="J312" s="167"/>
      <c r="K312" s="167"/>
    </row>
    <row r="313" spans="1:11" ht="11.25">
      <c r="A313" s="7" t="s">
        <v>687</v>
      </c>
      <c r="B313" s="69" t="s">
        <v>6</v>
      </c>
      <c r="C313" s="151">
        <v>50000</v>
      </c>
      <c r="D313" s="72"/>
      <c r="E313" s="70"/>
      <c r="F313" s="71"/>
      <c r="G313" s="86"/>
      <c r="H313" s="79">
        <v>2</v>
      </c>
      <c r="I313" s="9"/>
      <c r="J313" s="167"/>
      <c r="K313" s="167"/>
    </row>
    <row r="314" spans="1:11" ht="11.25">
      <c r="A314" s="7" t="s">
        <v>690</v>
      </c>
      <c r="B314" s="69"/>
      <c r="C314" s="150">
        <v>20000</v>
      </c>
      <c r="D314" s="74"/>
      <c r="E314" s="73"/>
      <c r="F314" s="88"/>
      <c r="G314" s="89"/>
      <c r="H314" s="79">
        <v>9</v>
      </c>
      <c r="I314" s="9"/>
      <c r="J314" s="167"/>
      <c r="K314" s="167"/>
    </row>
    <row r="315" spans="1:11" ht="11.25">
      <c r="A315" s="7" t="s">
        <v>692</v>
      </c>
      <c r="B315" s="69"/>
      <c r="C315" s="150">
        <v>20000</v>
      </c>
      <c r="D315" s="74"/>
      <c r="E315" s="73"/>
      <c r="F315" s="88"/>
      <c r="G315" s="89"/>
      <c r="H315" s="79">
        <v>2</v>
      </c>
      <c r="I315" s="9"/>
      <c r="J315" s="167"/>
      <c r="K315" s="167"/>
    </row>
    <row r="316" spans="1:11" ht="11.25">
      <c r="A316" s="7" t="s">
        <v>991</v>
      </c>
      <c r="B316" s="69"/>
      <c r="C316" s="150">
        <v>5000</v>
      </c>
      <c r="D316" s="74"/>
      <c r="E316" s="73"/>
      <c r="F316" s="88"/>
      <c r="G316" s="89"/>
      <c r="H316" s="79">
        <v>5</v>
      </c>
      <c r="I316" s="9"/>
      <c r="J316" s="167"/>
      <c r="K316" s="167"/>
    </row>
    <row r="317" spans="1:11" ht="11.25">
      <c r="A317" s="7" t="s">
        <v>695</v>
      </c>
      <c r="B317" s="69"/>
      <c r="C317" s="150">
        <v>5000</v>
      </c>
      <c r="D317" s="74"/>
      <c r="E317" s="73"/>
      <c r="F317" s="88"/>
      <c r="G317" s="89"/>
      <c r="H317" s="79">
        <v>5</v>
      </c>
      <c r="I317" s="9"/>
      <c r="J317" s="167"/>
      <c r="K317" s="167"/>
    </row>
    <row r="318" spans="1:11" ht="11.25">
      <c r="A318" s="7" t="s">
        <v>697</v>
      </c>
      <c r="B318" s="69"/>
      <c r="C318" s="150"/>
      <c r="D318" s="74"/>
      <c r="E318" s="73"/>
      <c r="F318" s="88"/>
      <c r="G318" s="89"/>
      <c r="H318" s="79"/>
      <c r="I318" s="9"/>
      <c r="J318" s="167"/>
      <c r="K318" s="167"/>
    </row>
    <row r="319" spans="1:11" ht="11.25">
      <c r="A319" s="7" t="s">
        <v>699</v>
      </c>
      <c r="B319" s="59"/>
      <c r="C319" s="152">
        <v>20000</v>
      </c>
      <c r="D319" s="9"/>
      <c r="E319" s="61"/>
      <c r="F319" s="60"/>
      <c r="G319" s="82"/>
      <c r="H319" s="79">
        <v>5</v>
      </c>
      <c r="I319" s="9"/>
      <c r="J319" s="167"/>
      <c r="K319" s="167"/>
    </row>
    <row r="320" spans="1:11" ht="11.25">
      <c r="A320" s="7" t="s">
        <v>701</v>
      </c>
      <c r="B320" s="69" t="s">
        <v>6</v>
      </c>
      <c r="C320" s="151">
        <v>20000</v>
      </c>
      <c r="D320" s="72"/>
      <c r="E320" s="70"/>
      <c r="F320" s="71"/>
      <c r="G320" s="86"/>
      <c r="H320" s="79">
        <v>17</v>
      </c>
      <c r="I320" s="9"/>
      <c r="J320" s="167"/>
      <c r="K320" s="167"/>
    </row>
    <row r="321" spans="1:11" ht="11.25">
      <c r="A321" s="7" t="s">
        <v>704</v>
      </c>
      <c r="B321" s="69" t="s">
        <v>6</v>
      </c>
      <c r="C321" s="151">
        <v>20000</v>
      </c>
      <c r="D321" s="72"/>
      <c r="E321" s="70"/>
      <c r="F321" s="71"/>
      <c r="G321" s="86"/>
      <c r="H321" s="79">
        <v>6</v>
      </c>
      <c r="I321" s="9"/>
      <c r="J321" s="167"/>
      <c r="K321" s="167"/>
    </row>
    <row r="322" spans="1:11" ht="11.25">
      <c r="A322" s="7" t="s">
        <v>706</v>
      </c>
      <c r="B322" s="59"/>
      <c r="C322" s="152">
        <v>10000</v>
      </c>
      <c r="D322" s="9"/>
      <c r="E322" s="61"/>
      <c r="F322" s="60"/>
      <c r="G322" s="82"/>
      <c r="H322" s="79">
        <v>5</v>
      </c>
      <c r="I322" s="9"/>
      <c r="J322" s="167"/>
      <c r="K322" s="167"/>
    </row>
    <row r="323" spans="1:11" ht="11.25">
      <c r="A323" s="7" t="s">
        <v>708</v>
      </c>
      <c r="B323" s="69" t="s">
        <v>6</v>
      </c>
      <c r="C323" s="151">
        <v>10000</v>
      </c>
      <c r="D323" s="72"/>
      <c r="E323" s="70"/>
      <c r="F323" s="71"/>
      <c r="G323" s="86"/>
      <c r="H323" s="79">
        <v>5</v>
      </c>
      <c r="I323" s="9"/>
      <c r="J323" s="167"/>
      <c r="K323" s="167"/>
    </row>
    <row r="324" spans="1:11" ht="11.25">
      <c r="A324" s="7" t="s">
        <v>710</v>
      </c>
      <c r="B324" s="59"/>
      <c r="C324" s="152">
        <v>10000</v>
      </c>
      <c r="D324" s="9"/>
      <c r="E324" s="61"/>
      <c r="F324" s="60"/>
      <c r="G324" s="82"/>
      <c r="H324" s="79">
        <v>5</v>
      </c>
      <c r="I324" s="9"/>
      <c r="J324" s="167"/>
      <c r="K324" s="167"/>
    </row>
    <row r="325" spans="1:11" ht="11.25">
      <c r="A325" s="7" t="s">
        <v>712</v>
      </c>
      <c r="B325" s="69" t="s">
        <v>6</v>
      </c>
      <c r="C325" s="151">
        <v>20000</v>
      </c>
      <c r="D325" s="72"/>
      <c r="E325" s="70"/>
      <c r="F325" s="71"/>
      <c r="G325" s="86"/>
      <c r="H325" s="79">
        <v>3</v>
      </c>
      <c r="I325" s="9"/>
      <c r="J325" s="167"/>
      <c r="K325" s="167"/>
    </row>
    <row r="326" spans="1:11" ht="11.25">
      <c r="A326" s="7" t="s">
        <v>715</v>
      </c>
      <c r="B326" s="69" t="s">
        <v>6</v>
      </c>
      <c r="C326" s="151">
        <v>10000</v>
      </c>
      <c r="D326" s="72"/>
      <c r="E326" s="70"/>
      <c r="F326" s="71"/>
      <c r="G326" s="86"/>
      <c r="H326" s="79">
        <v>5</v>
      </c>
      <c r="I326" s="9"/>
      <c r="J326" s="167"/>
      <c r="K326" s="167"/>
    </row>
    <row r="327" spans="1:11" ht="11.25">
      <c r="A327" s="7" t="s">
        <v>717</v>
      </c>
      <c r="B327" s="69"/>
      <c r="C327" s="150">
        <v>5000</v>
      </c>
      <c r="D327" s="74"/>
      <c r="E327" s="73"/>
      <c r="F327" s="88"/>
      <c r="G327" s="89"/>
      <c r="H327" s="79">
        <v>2</v>
      </c>
      <c r="I327" s="9"/>
      <c r="J327" s="167"/>
      <c r="K327" s="167"/>
    </row>
    <row r="328" spans="1:11" ht="11.25">
      <c r="A328" s="7" t="s">
        <v>720</v>
      </c>
      <c r="B328" s="69"/>
      <c r="C328" s="150">
        <v>5000</v>
      </c>
      <c r="D328" s="74"/>
      <c r="E328" s="73"/>
      <c r="F328" s="88"/>
      <c r="G328" s="89"/>
      <c r="H328" s="79">
        <v>2</v>
      </c>
      <c r="I328" s="9"/>
      <c r="J328" s="167"/>
      <c r="K328" s="167"/>
    </row>
    <row r="329" spans="1:11" ht="11.25">
      <c r="A329" s="7" t="s">
        <v>992</v>
      </c>
      <c r="B329" s="69"/>
      <c r="C329" s="150">
        <v>10000</v>
      </c>
      <c r="D329" s="74"/>
      <c r="E329" s="73"/>
      <c r="F329" s="88"/>
      <c r="G329" s="89"/>
      <c r="H329" s="79">
        <v>5</v>
      </c>
      <c r="I329" s="9"/>
      <c r="J329" s="167"/>
      <c r="K329" s="167"/>
    </row>
    <row r="330" spans="1:11" ht="11.25">
      <c r="A330" s="7" t="s">
        <v>993</v>
      </c>
      <c r="B330" s="69"/>
      <c r="C330" s="150"/>
      <c r="D330" s="74"/>
      <c r="E330" s="73"/>
      <c r="F330" s="88"/>
      <c r="G330" s="89"/>
      <c r="H330" s="79">
        <v>5</v>
      </c>
      <c r="I330" s="9"/>
      <c r="J330" s="167"/>
      <c r="K330" s="167"/>
    </row>
    <row r="331" spans="1:11" ht="11.25">
      <c r="A331" s="7" t="s">
        <v>994</v>
      </c>
      <c r="B331" s="69"/>
      <c r="C331" s="150"/>
      <c r="D331" s="74"/>
      <c r="E331" s="73"/>
      <c r="F331" s="88"/>
      <c r="G331" s="89"/>
      <c r="H331" s="79">
        <v>5</v>
      </c>
      <c r="I331" s="9"/>
      <c r="J331" s="167"/>
      <c r="K331" s="167"/>
    </row>
    <row r="332" spans="1:11" ht="11.25">
      <c r="A332" s="7" t="s">
        <v>726</v>
      </c>
      <c r="B332" s="59"/>
      <c r="C332" s="152"/>
      <c r="D332" s="9"/>
      <c r="E332" s="61"/>
      <c r="F332" s="60"/>
      <c r="G332" s="82"/>
      <c r="H332" s="79"/>
      <c r="I332" s="9"/>
      <c r="J332" s="167"/>
      <c r="K332" s="167"/>
    </row>
    <row r="333" spans="1:11" ht="11.25">
      <c r="A333" s="7" t="s">
        <v>729</v>
      </c>
      <c r="B333" s="69" t="s">
        <v>6</v>
      </c>
      <c r="C333" s="151">
        <v>20000</v>
      </c>
      <c r="D333" s="72"/>
      <c r="E333" s="70"/>
      <c r="F333" s="71"/>
      <c r="G333" s="86"/>
      <c r="H333" s="79">
        <v>2</v>
      </c>
      <c r="I333" s="9"/>
      <c r="J333" s="167"/>
      <c r="K333" s="167"/>
    </row>
    <row r="334" spans="1:11" ht="11.25">
      <c r="A334" s="7" t="s">
        <v>732</v>
      </c>
      <c r="B334" s="69" t="s">
        <v>6</v>
      </c>
      <c r="C334" s="151">
        <v>20000</v>
      </c>
      <c r="D334" s="72"/>
      <c r="E334" s="70"/>
      <c r="F334" s="71"/>
      <c r="G334" s="86"/>
      <c r="H334" s="79">
        <v>14</v>
      </c>
      <c r="I334" s="9"/>
      <c r="J334" s="167"/>
      <c r="K334" s="167"/>
    </row>
    <row r="335" spans="1:11" ht="11.25">
      <c r="A335" s="7" t="s">
        <v>735</v>
      </c>
      <c r="B335" s="69" t="s">
        <v>6</v>
      </c>
      <c r="C335" s="151">
        <v>10000</v>
      </c>
      <c r="D335" s="72"/>
      <c r="E335" s="70"/>
      <c r="F335" s="71"/>
      <c r="G335" s="86"/>
      <c r="I335" s="9"/>
      <c r="J335" s="167"/>
      <c r="K335" s="167"/>
    </row>
    <row r="336" spans="1:11" ht="11.25">
      <c r="A336" s="7" t="s">
        <v>738</v>
      </c>
      <c r="B336" s="69" t="s">
        <v>6</v>
      </c>
      <c r="C336" s="151">
        <v>10000</v>
      </c>
      <c r="D336" s="72"/>
      <c r="E336" s="70"/>
      <c r="F336" s="71"/>
      <c r="G336" s="86"/>
      <c r="H336" s="79">
        <v>5</v>
      </c>
      <c r="I336" s="9"/>
      <c r="J336" s="167"/>
      <c r="K336" s="167"/>
    </row>
    <row r="337" spans="1:11" ht="11.25">
      <c r="A337" s="7" t="s">
        <v>740</v>
      </c>
      <c r="B337" s="69" t="s">
        <v>6</v>
      </c>
      <c r="C337" s="151">
        <v>10000</v>
      </c>
      <c r="D337" s="72"/>
      <c r="E337" s="70"/>
      <c r="F337" s="71"/>
      <c r="G337" s="86"/>
      <c r="H337" s="79">
        <v>5</v>
      </c>
      <c r="I337" s="9"/>
      <c r="J337" s="167"/>
      <c r="K337" s="167"/>
    </row>
    <row r="338" spans="1:11" ht="11.25">
      <c r="A338" s="7" t="s">
        <v>742</v>
      </c>
      <c r="B338" s="69" t="s">
        <v>6</v>
      </c>
      <c r="C338" s="151">
        <v>20000</v>
      </c>
      <c r="D338" s="72"/>
      <c r="E338" s="70"/>
      <c r="F338" s="71"/>
      <c r="G338" s="86"/>
      <c r="H338" s="79">
        <v>5</v>
      </c>
      <c r="I338" s="9"/>
      <c r="J338" s="167"/>
      <c r="K338" s="167"/>
    </row>
    <row r="339" spans="1:11" ht="11.25">
      <c r="A339" s="7" t="s">
        <v>995</v>
      </c>
      <c r="B339" s="69" t="s">
        <v>6</v>
      </c>
      <c r="C339" s="151">
        <v>10000</v>
      </c>
      <c r="D339" s="72"/>
      <c r="E339" s="70"/>
      <c r="F339" s="71"/>
      <c r="G339" s="86"/>
      <c r="H339" s="79">
        <v>5</v>
      </c>
      <c r="I339" s="9"/>
      <c r="J339" s="167"/>
      <c r="K339" s="167"/>
    </row>
    <row r="340" spans="1:11" ht="11.25">
      <c r="A340" s="7" t="s">
        <v>745</v>
      </c>
      <c r="B340" s="69" t="s">
        <v>6</v>
      </c>
      <c r="C340" s="151">
        <v>20000</v>
      </c>
      <c r="D340" s="72"/>
      <c r="E340" s="70"/>
      <c r="F340" s="71"/>
      <c r="G340" s="86"/>
      <c r="H340" s="79">
        <v>8</v>
      </c>
      <c r="I340" s="9"/>
      <c r="J340" s="167"/>
      <c r="K340" s="167"/>
    </row>
    <row r="341" spans="1:11" ht="11.25">
      <c r="A341" s="7" t="s">
        <v>747</v>
      </c>
      <c r="B341" s="69"/>
      <c r="C341" s="150">
        <v>10000</v>
      </c>
      <c r="D341" s="74"/>
      <c r="E341" s="73"/>
      <c r="F341" s="88"/>
      <c r="G341" s="89"/>
      <c r="H341" s="79">
        <v>5</v>
      </c>
      <c r="I341" s="9"/>
      <c r="J341" s="167"/>
      <c r="K341" s="167"/>
    </row>
    <row r="342" spans="1:11" ht="11.25">
      <c r="A342" s="7" t="s">
        <v>749</v>
      </c>
      <c r="B342" s="69"/>
      <c r="C342" s="150">
        <v>10000</v>
      </c>
      <c r="D342" s="74"/>
      <c r="E342" s="73"/>
      <c r="F342" s="88"/>
      <c r="G342" s="89"/>
      <c r="H342" s="79">
        <v>5</v>
      </c>
      <c r="I342" s="9"/>
      <c r="J342" s="167"/>
      <c r="K342" s="167"/>
    </row>
    <row r="343" spans="1:11" ht="11.25">
      <c r="A343" s="7" t="s">
        <v>751</v>
      </c>
      <c r="B343" s="69"/>
      <c r="C343" s="150">
        <v>20000</v>
      </c>
      <c r="D343" s="74"/>
      <c r="E343" s="73"/>
      <c r="F343" s="88"/>
      <c r="G343" s="89"/>
      <c r="H343" s="79">
        <v>5</v>
      </c>
      <c r="I343" s="9"/>
      <c r="J343" s="167"/>
      <c r="K343" s="167"/>
    </row>
    <row r="344" spans="1:11" ht="11.25">
      <c r="A344" s="7" t="s">
        <v>753</v>
      </c>
      <c r="B344" s="69"/>
      <c r="C344" s="150">
        <v>10000</v>
      </c>
      <c r="D344" s="74"/>
      <c r="E344" s="73"/>
      <c r="F344" s="88"/>
      <c r="G344" s="89"/>
      <c r="H344" s="79">
        <v>9</v>
      </c>
      <c r="I344" s="9"/>
      <c r="J344" s="167"/>
      <c r="K344" s="167"/>
    </row>
    <row r="345" spans="1:11" ht="11.25">
      <c r="A345" s="7" t="s">
        <v>756</v>
      </c>
      <c r="B345" s="69"/>
      <c r="C345" s="150">
        <v>10000</v>
      </c>
      <c r="D345" s="74"/>
      <c r="E345" s="73"/>
      <c r="F345" s="88"/>
      <c r="G345" s="89"/>
      <c r="H345" s="79">
        <v>9</v>
      </c>
      <c r="I345" s="9"/>
      <c r="J345" s="167"/>
      <c r="K345" s="167"/>
    </row>
    <row r="346" spans="1:11" ht="11.25">
      <c r="A346" s="7" t="s">
        <v>758</v>
      </c>
      <c r="B346" s="69"/>
      <c r="C346" s="150">
        <v>20000</v>
      </c>
      <c r="D346" s="74"/>
      <c r="E346" s="73"/>
      <c r="F346" s="88"/>
      <c r="G346" s="89"/>
      <c r="H346" s="79">
        <v>9</v>
      </c>
      <c r="I346" s="9"/>
      <c r="J346" s="167"/>
      <c r="K346" s="167"/>
    </row>
    <row r="347" spans="1:11" ht="11.25">
      <c r="A347" s="7" t="s">
        <v>760</v>
      </c>
      <c r="B347" s="69"/>
      <c r="C347" s="150">
        <v>20000</v>
      </c>
      <c r="D347" s="74"/>
      <c r="E347" s="73"/>
      <c r="F347" s="88"/>
      <c r="G347" s="89"/>
      <c r="H347" s="79">
        <v>9</v>
      </c>
      <c r="I347" s="9"/>
      <c r="J347" s="167"/>
      <c r="K347" s="167"/>
    </row>
    <row r="348" spans="1:11" ht="11.25">
      <c r="A348" s="7" t="s">
        <v>762</v>
      </c>
      <c r="B348" s="69"/>
      <c r="C348" s="150">
        <v>20000</v>
      </c>
      <c r="D348" s="74"/>
      <c r="E348" s="73"/>
      <c r="F348" s="88"/>
      <c r="G348" s="89"/>
      <c r="H348" s="79">
        <v>6</v>
      </c>
      <c r="I348" s="9"/>
      <c r="J348" s="167"/>
      <c r="K348" s="167"/>
    </row>
    <row r="349" spans="1:11" ht="11.25">
      <c r="A349" s="7" t="s">
        <v>764</v>
      </c>
      <c r="B349" s="69"/>
      <c r="C349" s="150">
        <v>10000</v>
      </c>
      <c r="D349" s="74"/>
      <c r="E349" s="73"/>
      <c r="F349" s="88"/>
      <c r="G349" s="89"/>
      <c r="H349" s="79">
        <v>4</v>
      </c>
      <c r="I349" s="9"/>
      <c r="J349" s="167"/>
      <c r="K349" s="167"/>
    </row>
    <row r="350" spans="1:11" ht="11.25">
      <c r="A350" s="7" t="s">
        <v>766</v>
      </c>
      <c r="B350" s="69"/>
      <c r="C350" s="150">
        <v>10000</v>
      </c>
      <c r="D350" s="74"/>
      <c r="E350" s="73"/>
      <c r="F350" s="88"/>
      <c r="G350" s="89"/>
      <c r="H350" s="79">
        <v>5</v>
      </c>
      <c r="I350" s="9"/>
      <c r="J350" s="167"/>
      <c r="K350" s="167"/>
    </row>
    <row r="351" spans="1:11" ht="11.25">
      <c r="A351" s="7" t="s">
        <v>768</v>
      </c>
      <c r="B351" s="69"/>
      <c r="C351" s="150">
        <v>10000</v>
      </c>
      <c r="D351" s="74"/>
      <c r="E351" s="73"/>
      <c r="F351" s="88"/>
      <c r="G351" s="89"/>
      <c r="H351" s="79">
        <v>5</v>
      </c>
      <c r="I351" s="9"/>
      <c r="J351" s="167"/>
      <c r="K351" s="167"/>
    </row>
    <row r="352" spans="1:11" ht="11.25">
      <c r="A352" s="7" t="s">
        <v>770</v>
      </c>
      <c r="B352" s="69"/>
      <c r="C352" s="150">
        <v>20000</v>
      </c>
      <c r="D352" s="74"/>
      <c r="E352" s="73"/>
      <c r="F352" s="88"/>
      <c r="G352" s="89"/>
      <c r="H352" s="79">
        <v>8</v>
      </c>
      <c r="I352" s="9"/>
      <c r="J352" s="167"/>
      <c r="K352" s="167"/>
    </row>
    <row r="353" spans="1:11" ht="11.25">
      <c r="A353" s="7" t="s">
        <v>772</v>
      </c>
      <c r="B353" s="69" t="s">
        <v>6</v>
      </c>
      <c r="C353" s="151">
        <v>10000</v>
      </c>
      <c r="D353" s="72"/>
      <c r="E353" s="70"/>
      <c r="F353" s="71"/>
      <c r="G353" s="86"/>
      <c r="H353" s="79">
        <v>5</v>
      </c>
      <c r="I353" s="9"/>
      <c r="J353" s="167"/>
      <c r="K353" s="167"/>
    </row>
    <row r="354" spans="1:11" ht="11.25">
      <c r="A354" s="7" t="s">
        <v>774</v>
      </c>
      <c r="B354" s="69"/>
      <c r="C354" s="150">
        <v>5000</v>
      </c>
      <c r="D354" s="74"/>
      <c r="E354" s="73"/>
      <c r="F354" s="88"/>
      <c r="G354" s="89"/>
      <c r="H354" s="79">
        <v>5</v>
      </c>
      <c r="I354" s="9"/>
      <c r="J354" s="167"/>
      <c r="K354" s="167"/>
    </row>
    <row r="355" spans="1:11" ht="11.25">
      <c r="A355" s="7" t="s">
        <v>776</v>
      </c>
      <c r="B355" s="69" t="s">
        <v>6</v>
      </c>
      <c r="C355" s="151">
        <v>5000</v>
      </c>
      <c r="D355" s="72"/>
      <c r="E355" s="70"/>
      <c r="F355" s="71"/>
      <c r="G355" s="86"/>
      <c r="H355" s="79">
        <v>5</v>
      </c>
      <c r="I355" s="9"/>
      <c r="J355" s="167"/>
      <c r="K355" s="167"/>
    </row>
    <row r="356" spans="1:11" ht="11.25">
      <c r="A356" s="7" t="s">
        <v>778</v>
      </c>
      <c r="B356" s="69" t="s">
        <v>6</v>
      </c>
      <c r="C356" s="151">
        <v>10000</v>
      </c>
      <c r="D356" s="72"/>
      <c r="E356" s="70"/>
      <c r="F356" s="71"/>
      <c r="G356" s="86"/>
      <c r="H356" s="79">
        <v>5</v>
      </c>
      <c r="I356" s="9"/>
      <c r="J356" s="167"/>
      <c r="K356" s="167"/>
    </row>
    <row r="357" spans="1:11" ht="11.25">
      <c r="A357" s="7" t="s">
        <v>780</v>
      </c>
      <c r="B357" s="69" t="s">
        <v>6</v>
      </c>
      <c r="C357" s="151"/>
      <c r="D357" s="72"/>
      <c r="E357" s="70"/>
      <c r="F357" s="71"/>
      <c r="G357" s="86"/>
      <c r="H357" s="79">
        <v>5</v>
      </c>
      <c r="I357" s="9"/>
      <c r="J357" s="167"/>
      <c r="K357" s="167"/>
    </row>
    <row r="358" spans="1:11" ht="11.25">
      <c r="A358" s="7" t="s">
        <v>782</v>
      </c>
      <c r="B358" s="69"/>
      <c r="C358" s="150">
        <v>10000</v>
      </c>
      <c r="D358" s="74"/>
      <c r="E358" s="73"/>
      <c r="F358" s="88"/>
      <c r="G358" s="89"/>
      <c r="H358" s="79">
        <v>5</v>
      </c>
      <c r="I358" s="9"/>
      <c r="J358" s="167"/>
      <c r="K358" s="167"/>
    </row>
    <row r="359" spans="1:11" ht="11.25">
      <c r="A359" s="7" t="s">
        <v>785</v>
      </c>
      <c r="B359" s="69"/>
      <c r="C359" s="150">
        <v>10000</v>
      </c>
      <c r="D359" s="74"/>
      <c r="E359" s="73"/>
      <c r="F359" s="88"/>
      <c r="G359" s="89"/>
      <c r="H359" s="79">
        <v>5</v>
      </c>
      <c r="I359" s="9"/>
      <c r="J359" s="167"/>
      <c r="K359" s="167"/>
    </row>
    <row r="360" spans="1:11" ht="11.25">
      <c r="A360" s="7" t="s">
        <v>787</v>
      </c>
      <c r="B360" s="59"/>
      <c r="C360" s="152"/>
      <c r="D360" s="9"/>
      <c r="E360" s="61"/>
      <c r="F360" s="60"/>
      <c r="G360" s="82"/>
      <c r="H360" s="90"/>
      <c r="I360" s="9"/>
      <c r="J360" s="167"/>
      <c r="K360" s="167"/>
    </row>
    <row r="361" spans="1:11" ht="11.25">
      <c r="A361" s="7" t="s">
        <v>790</v>
      </c>
      <c r="B361" s="69" t="s">
        <v>6</v>
      </c>
      <c r="C361" s="151">
        <v>10000</v>
      </c>
      <c r="D361" s="72"/>
      <c r="E361" s="70"/>
      <c r="F361" s="71"/>
      <c r="G361" s="86"/>
      <c r="I361" s="9"/>
      <c r="J361" s="167"/>
      <c r="K361" s="167"/>
    </row>
    <row r="362" spans="1:11" ht="11.25">
      <c r="A362" s="7" t="s">
        <v>792</v>
      </c>
      <c r="B362" s="69" t="s">
        <v>6</v>
      </c>
      <c r="C362" s="151">
        <v>10000</v>
      </c>
      <c r="D362" s="72"/>
      <c r="E362" s="70"/>
      <c r="F362" s="71"/>
      <c r="G362" s="86"/>
      <c r="H362" s="79">
        <v>3</v>
      </c>
      <c r="I362" s="9"/>
      <c r="J362" s="167"/>
      <c r="K362" s="167"/>
    </row>
    <row r="363" spans="1:11" ht="11.25">
      <c r="A363" s="7" t="s">
        <v>794</v>
      </c>
      <c r="B363" s="69"/>
      <c r="C363" s="150">
        <v>10000</v>
      </c>
      <c r="D363" s="74"/>
      <c r="E363" s="73"/>
      <c r="F363" s="88"/>
      <c r="G363" s="89"/>
      <c r="H363" s="79">
        <v>5</v>
      </c>
      <c r="I363" s="9"/>
      <c r="J363" s="167"/>
      <c r="K363" s="167"/>
    </row>
    <row r="364" spans="1:11" ht="11.25">
      <c r="A364" s="7" t="s">
        <v>796</v>
      </c>
      <c r="B364" s="69"/>
      <c r="C364" s="150">
        <v>10000</v>
      </c>
      <c r="D364" s="74"/>
      <c r="E364" s="73"/>
      <c r="F364" s="88"/>
      <c r="G364" s="89"/>
      <c r="H364" s="79">
        <v>5</v>
      </c>
      <c r="I364" s="9"/>
      <c r="J364" s="167"/>
      <c r="K364" s="167"/>
    </row>
    <row r="365" spans="1:11" ht="11.25">
      <c r="A365" s="7" t="s">
        <v>798</v>
      </c>
      <c r="B365" s="69"/>
      <c r="C365" s="150">
        <v>10000</v>
      </c>
      <c r="D365" s="74"/>
      <c r="E365" s="73"/>
      <c r="F365" s="88"/>
      <c r="G365" s="89"/>
      <c r="H365" s="79">
        <v>5</v>
      </c>
      <c r="I365" s="9"/>
      <c r="J365" s="167"/>
      <c r="K365" s="167"/>
    </row>
    <row r="366" spans="1:11" ht="11.25">
      <c r="A366" s="7" t="s">
        <v>800</v>
      </c>
      <c r="B366" s="69" t="s">
        <v>6</v>
      </c>
      <c r="C366" s="151">
        <v>20000</v>
      </c>
      <c r="D366" s="72"/>
      <c r="E366" s="70"/>
      <c r="F366" s="71"/>
      <c r="G366" s="86"/>
      <c r="H366" s="79">
        <v>5</v>
      </c>
      <c r="I366" s="9"/>
      <c r="J366" s="167"/>
      <c r="K366" s="167"/>
    </row>
    <row r="367" spans="1:11" ht="11.25">
      <c r="A367" s="7" t="s">
        <v>803</v>
      </c>
      <c r="B367" s="69" t="s">
        <v>6</v>
      </c>
      <c r="C367" s="151"/>
      <c r="D367" s="72"/>
      <c r="E367" s="70"/>
      <c r="F367" s="71"/>
      <c r="G367" s="86"/>
      <c r="H367" s="79">
        <v>8</v>
      </c>
      <c r="I367" s="9"/>
      <c r="J367" s="167"/>
      <c r="K367" s="167"/>
    </row>
    <row r="368" spans="1:11" ht="11.25">
      <c r="A368" s="7" t="s">
        <v>805</v>
      </c>
      <c r="B368" s="69"/>
      <c r="C368" s="150"/>
      <c r="D368" s="74"/>
      <c r="E368" s="73"/>
      <c r="F368" s="88"/>
      <c r="G368" s="89"/>
      <c r="H368" s="79">
        <v>7</v>
      </c>
      <c r="I368" s="9"/>
      <c r="J368" s="167"/>
      <c r="K368" s="167"/>
    </row>
    <row r="369" spans="1:11" ht="11.25">
      <c r="A369" s="7" t="s">
        <v>807</v>
      </c>
      <c r="B369" s="69"/>
      <c r="C369" s="150"/>
      <c r="D369" s="74"/>
      <c r="E369" s="73"/>
      <c r="F369" s="88"/>
      <c r="G369" s="89"/>
      <c r="H369" s="79">
        <v>6</v>
      </c>
      <c r="I369" s="9"/>
      <c r="J369" s="167"/>
      <c r="K369" s="167"/>
    </row>
    <row r="370" spans="1:11" ht="11.25">
      <c r="A370" s="7" t="s">
        <v>809</v>
      </c>
      <c r="B370" s="69"/>
      <c r="C370" s="150"/>
      <c r="D370" s="74"/>
      <c r="E370" s="73"/>
      <c r="F370" s="88"/>
      <c r="G370" s="89"/>
      <c r="H370" s="79">
        <v>6</v>
      </c>
      <c r="I370" s="9"/>
      <c r="J370" s="167"/>
      <c r="K370" s="167"/>
    </row>
    <row r="371" spans="1:11" ht="11.25">
      <c r="A371" s="7" t="s">
        <v>811</v>
      </c>
      <c r="B371" s="69"/>
      <c r="C371" s="150"/>
      <c r="D371" s="74"/>
      <c r="E371" s="73"/>
      <c r="F371" s="88"/>
      <c r="G371" s="89"/>
      <c r="H371" s="79">
        <v>6</v>
      </c>
      <c r="I371" s="9"/>
      <c r="J371" s="167"/>
      <c r="K371" s="167"/>
    </row>
    <row r="372" spans="1:11" ht="11.25">
      <c r="A372" s="7" t="s">
        <v>813</v>
      </c>
      <c r="B372" s="69"/>
      <c r="C372" s="150"/>
      <c r="D372" s="74"/>
      <c r="E372" s="73"/>
      <c r="F372" s="88"/>
      <c r="G372" s="89"/>
      <c r="H372" s="79">
        <v>6</v>
      </c>
      <c r="I372" s="9"/>
      <c r="J372" s="167"/>
      <c r="K372" s="167"/>
    </row>
    <row r="373" spans="1:11" ht="11.25">
      <c r="A373" s="7" t="s">
        <v>815</v>
      </c>
      <c r="B373" s="69"/>
      <c r="C373" s="150"/>
      <c r="D373" s="74"/>
      <c r="E373" s="73"/>
      <c r="F373" s="88"/>
      <c r="G373" s="89"/>
      <c r="H373" s="79">
        <v>6</v>
      </c>
      <c r="I373" s="9"/>
      <c r="J373" s="167"/>
      <c r="K373" s="167"/>
    </row>
    <row r="374" spans="1:11" ht="11.25">
      <c r="A374" s="7" t="s">
        <v>817</v>
      </c>
      <c r="B374" s="69"/>
      <c r="C374" s="150"/>
      <c r="D374" s="74"/>
      <c r="E374" s="73"/>
      <c r="F374" s="88"/>
      <c r="G374" s="89"/>
      <c r="H374" s="79">
        <v>9</v>
      </c>
      <c r="I374" s="9"/>
      <c r="J374" s="167"/>
      <c r="K374" s="167"/>
    </row>
    <row r="375" spans="1:11" ht="11.25">
      <c r="A375" s="7" t="s">
        <v>819</v>
      </c>
      <c r="B375" s="69"/>
      <c r="C375" s="150"/>
      <c r="D375" s="74"/>
      <c r="E375" s="73"/>
      <c r="F375" s="88"/>
      <c r="G375" s="89"/>
      <c r="H375" s="79">
        <v>3</v>
      </c>
      <c r="I375" s="9"/>
      <c r="J375" s="167"/>
      <c r="K375" s="167"/>
    </row>
    <row r="376" spans="1:11" ht="11.25">
      <c r="A376" s="7" t="s">
        <v>821</v>
      </c>
      <c r="B376" s="69"/>
      <c r="C376" s="150"/>
      <c r="D376" s="74"/>
      <c r="E376" s="73"/>
      <c r="F376" s="88"/>
      <c r="G376" s="89"/>
      <c r="H376" s="79">
        <v>8</v>
      </c>
      <c r="I376" s="9"/>
      <c r="J376" s="167"/>
      <c r="K376" s="167"/>
    </row>
    <row r="377" spans="1:11" ht="11.25">
      <c r="A377" s="7" t="s">
        <v>823</v>
      </c>
      <c r="B377" s="69"/>
      <c r="C377" s="150"/>
      <c r="D377" s="74"/>
      <c r="E377" s="73"/>
      <c r="F377" s="88"/>
      <c r="G377" s="89"/>
      <c r="H377" s="79">
        <v>8</v>
      </c>
      <c r="I377" s="9"/>
      <c r="J377" s="167"/>
      <c r="K377" s="167"/>
    </row>
    <row r="378" spans="1:11" ht="11.25">
      <c r="A378" s="7" t="s">
        <v>825</v>
      </c>
      <c r="B378" s="69"/>
      <c r="C378" s="150">
        <v>10000</v>
      </c>
      <c r="D378" s="74"/>
      <c r="E378" s="73"/>
      <c r="F378" s="88"/>
      <c r="G378" s="89"/>
      <c r="H378" s="79">
        <v>5</v>
      </c>
      <c r="I378" s="9"/>
      <c r="J378" s="167"/>
      <c r="K378" s="167"/>
    </row>
    <row r="379" spans="1:11" ht="11.25">
      <c r="A379" s="7" t="s">
        <v>827</v>
      </c>
      <c r="B379" s="69"/>
      <c r="C379" s="150">
        <v>10000</v>
      </c>
      <c r="D379" s="74"/>
      <c r="E379" s="73"/>
      <c r="F379" s="88"/>
      <c r="G379" s="89"/>
      <c r="H379" s="79">
        <v>5</v>
      </c>
      <c r="I379" s="9"/>
      <c r="J379" s="167"/>
      <c r="K379" s="167"/>
    </row>
    <row r="380" spans="1:11" ht="11.25">
      <c r="A380" s="7" t="s">
        <v>829</v>
      </c>
      <c r="B380" s="69"/>
      <c r="C380" s="150"/>
      <c r="D380" s="74"/>
      <c r="E380" s="73"/>
      <c r="F380" s="88"/>
      <c r="G380" s="89"/>
      <c r="H380" s="79">
        <v>8</v>
      </c>
      <c r="I380" s="9"/>
      <c r="J380" s="167"/>
      <c r="K380" s="167"/>
    </row>
    <row r="381" spans="1:11" ht="11.25">
      <c r="A381" s="7" t="s">
        <v>831</v>
      </c>
      <c r="B381" s="69"/>
      <c r="C381" s="150"/>
      <c r="D381" s="74"/>
      <c r="E381" s="73"/>
      <c r="F381" s="88"/>
      <c r="G381" s="89"/>
      <c r="H381" s="79">
        <v>7</v>
      </c>
      <c r="I381" s="9"/>
      <c r="J381" s="167"/>
      <c r="K381" s="167"/>
    </row>
    <row r="382" spans="1:11" ht="11.25">
      <c r="A382" s="7" t="s">
        <v>833</v>
      </c>
      <c r="B382" s="69" t="s">
        <v>6</v>
      </c>
      <c r="C382" s="151">
        <v>10000</v>
      </c>
      <c r="D382" s="9"/>
      <c r="E382" s="61"/>
      <c r="F382" s="60"/>
      <c r="G382" s="82"/>
      <c r="H382" s="90"/>
      <c r="I382" s="9"/>
      <c r="J382" s="167"/>
      <c r="K382" s="167"/>
    </row>
    <row r="383" spans="1:11" ht="11.25">
      <c r="A383" s="7" t="s">
        <v>836</v>
      </c>
      <c r="B383" s="69"/>
      <c r="C383" s="151">
        <v>10000</v>
      </c>
      <c r="D383" s="9"/>
      <c r="E383" s="61"/>
      <c r="F383" s="60"/>
      <c r="G383" s="82"/>
      <c r="H383" s="90"/>
      <c r="I383" s="76">
        <v>130000</v>
      </c>
      <c r="J383" s="167"/>
      <c r="K383" s="167"/>
    </row>
    <row r="384" spans="1:11" ht="11.25">
      <c r="A384" s="7" t="s">
        <v>838</v>
      </c>
      <c r="B384" s="69"/>
      <c r="C384" s="151">
        <v>10000</v>
      </c>
      <c r="D384" s="9"/>
      <c r="E384" s="61"/>
      <c r="F384" s="60"/>
      <c r="G384" s="82"/>
      <c r="H384" s="90"/>
      <c r="I384" s="76">
        <v>130000</v>
      </c>
      <c r="J384" s="167"/>
      <c r="K384" s="167"/>
    </row>
    <row r="385" spans="1:11" ht="11.25">
      <c r="A385" s="7" t="s">
        <v>841</v>
      </c>
      <c r="B385" s="69"/>
      <c r="C385" s="151">
        <v>10000</v>
      </c>
      <c r="D385" s="9"/>
      <c r="E385" s="61"/>
      <c r="F385" s="60"/>
      <c r="G385" s="82"/>
      <c r="H385" s="90"/>
      <c r="I385" s="9"/>
      <c r="J385" s="167"/>
      <c r="K385" s="167"/>
    </row>
    <row r="386" spans="1:11" ht="11.25">
      <c r="A386" s="7" t="s">
        <v>843</v>
      </c>
      <c r="B386" s="69"/>
      <c r="C386" s="151">
        <v>10000</v>
      </c>
      <c r="D386" s="9"/>
      <c r="E386" s="61"/>
      <c r="F386" s="60"/>
      <c r="G386" s="82"/>
      <c r="H386" s="90"/>
      <c r="I386" s="76">
        <v>130000</v>
      </c>
      <c r="J386" s="167"/>
      <c r="K386" s="167"/>
    </row>
    <row r="387" spans="1:11" ht="11.25">
      <c r="A387" s="7" t="s">
        <v>845</v>
      </c>
      <c r="B387" s="69"/>
      <c r="C387" s="151">
        <v>10000</v>
      </c>
      <c r="D387" s="9"/>
      <c r="E387" s="61"/>
      <c r="F387" s="60"/>
      <c r="G387" s="82"/>
      <c r="H387" s="90"/>
      <c r="I387" s="76">
        <v>130000</v>
      </c>
      <c r="J387" s="167"/>
      <c r="K387" s="167"/>
    </row>
    <row r="388" spans="1:11" ht="11.25">
      <c r="A388" s="7" t="s">
        <v>847</v>
      </c>
      <c r="B388" s="69"/>
      <c r="C388" s="151">
        <v>10000</v>
      </c>
      <c r="D388" s="9"/>
      <c r="E388" s="61"/>
      <c r="F388" s="60"/>
      <c r="G388" s="82"/>
      <c r="H388" s="90"/>
      <c r="I388" s="9"/>
      <c r="J388" s="167"/>
      <c r="K388" s="167"/>
    </row>
    <row r="389" spans="1:11" ht="11.25">
      <c r="A389" s="7" t="s">
        <v>849</v>
      </c>
      <c r="B389" s="69"/>
      <c r="C389" s="151">
        <v>10000</v>
      </c>
      <c r="D389" s="9"/>
      <c r="E389" s="61"/>
      <c r="F389" s="60"/>
      <c r="G389" s="82"/>
      <c r="H389" s="90"/>
      <c r="I389" s="9"/>
      <c r="J389" s="167"/>
      <c r="K389" s="167"/>
    </row>
    <row r="390" spans="1:11" ht="11.25">
      <c r="A390" s="7" t="s">
        <v>851</v>
      </c>
      <c r="B390" s="69"/>
      <c r="C390" s="151">
        <v>10000</v>
      </c>
      <c r="D390" s="9"/>
      <c r="E390" s="61"/>
      <c r="F390" s="60"/>
      <c r="G390" s="82"/>
      <c r="H390" s="90"/>
      <c r="I390" s="76">
        <v>130000</v>
      </c>
      <c r="J390" s="167"/>
      <c r="K390" s="167"/>
    </row>
    <row r="391" spans="1:11" ht="11.25">
      <c r="A391" s="7" t="s">
        <v>853</v>
      </c>
      <c r="B391" s="69"/>
      <c r="C391" s="151">
        <v>10000</v>
      </c>
      <c r="D391" s="9"/>
      <c r="E391" s="61"/>
      <c r="F391" s="60"/>
      <c r="G391" s="82"/>
      <c r="H391" s="90"/>
      <c r="I391" s="76">
        <v>130000</v>
      </c>
      <c r="J391" s="167"/>
      <c r="K391" s="167"/>
    </row>
    <row r="392" spans="1:11" ht="11.25">
      <c r="A392" s="7" t="s">
        <v>855</v>
      </c>
      <c r="B392" s="69"/>
      <c r="C392" s="151">
        <v>10000</v>
      </c>
      <c r="D392" s="9"/>
      <c r="E392" s="61"/>
      <c r="F392" s="60"/>
      <c r="G392" s="82"/>
      <c r="H392" s="90"/>
      <c r="I392" s="76">
        <v>130000</v>
      </c>
      <c r="J392" s="167"/>
      <c r="K392" s="167"/>
    </row>
    <row r="393" spans="1:11" ht="11.25">
      <c r="A393" s="7" t="s">
        <v>857</v>
      </c>
      <c r="B393" s="69"/>
      <c r="C393" s="151">
        <v>10000</v>
      </c>
      <c r="D393" s="9"/>
      <c r="E393" s="61"/>
      <c r="F393" s="60"/>
      <c r="G393" s="82"/>
      <c r="H393" s="90"/>
      <c r="I393" s="76">
        <v>130000</v>
      </c>
      <c r="J393" s="167"/>
      <c r="K393" s="167"/>
    </row>
    <row r="394" spans="1:11" ht="11.25">
      <c r="A394" s="7" t="s">
        <v>859</v>
      </c>
      <c r="B394" s="69"/>
      <c r="C394" s="151">
        <v>10000</v>
      </c>
      <c r="D394" s="9"/>
      <c r="E394" s="61"/>
      <c r="F394" s="60"/>
      <c r="G394" s="82"/>
      <c r="H394" s="90"/>
      <c r="I394" s="76">
        <v>130000</v>
      </c>
      <c r="J394" s="167"/>
      <c r="K394" s="167"/>
    </row>
    <row r="395" spans="1:11" ht="11.25">
      <c r="A395" s="7" t="s">
        <v>861</v>
      </c>
      <c r="B395" s="69"/>
      <c r="C395" s="151">
        <v>10000</v>
      </c>
      <c r="D395" s="9"/>
      <c r="E395" s="61"/>
      <c r="F395" s="60"/>
      <c r="G395" s="82"/>
      <c r="H395" s="90"/>
      <c r="I395" s="76">
        <v>130000</v>
      </c>
      <c r="J395" s="167"/>
      <c r="K395" s="167"/>
    </row>
    <row r="396" spans="1:11" ht="11.25">
      <c r="A396" s="7" t="s">
        <v>863</v>
      </c>
      <c r="B396" s="69"/>
      <c r="C396" s="151">
        <v>10000</v>
      </c>
      <c r="D396" s="9"/>
      <c r="E396" s="61"/>
      <c r="F396" s="60"/>
      <c r="G396" s="82"/>
      <c r="H396" s="90"/>
      <c r="I396" s="76">
        <v>130000</v>
      </c>
      <c r="J396" s="167"/>
      <c r="K396" s="167"/>
    </row>
    <row r="397" spans="1:11" ht="11.25">
      <c r="A397" s="7" t="s">
        <v>865</v>
      </c>
      <c r="B397" s="69"/>
      <c r="C397" s="151">
        <v>10000</v>
      </c>
      <c r="D397" s="9"/>
      <c r="E397" s="61"/>
      <c r="F397" s="60"/>
      <c r="G397" s="82"/>
      <c r="H397" s="90"/>
      <c r="I397" s="76">
        <v>130000</v>
      </c>
      <c r="J397" s="167"/>
      <c r="K397" s="167"/>
    </row>
    <row r="398" spans="1:11" ht="11.25">
      <c r="A398" s="7" t="s">
        <v>867</v>
      </c>
      <c r="B398" s="69"/>
      <c r="C398" s="151">
        <v>10000</v>
      </c>
      <c r="D398" s="9"/>
      <c r="E398" s="61"/>
      <c r="F398" s="60"/>
      <c r="G398" s="82"/>
      <c r="H398" s="90"/>
      <c r="I398" s="76">
        <v>130000</v>
      </c>
      <c r="J398" s="167"/>
      <c r="K398" s="167"/>
    </row>
    <row r="399" spans="1:11" ht="11.25">
      <c r="A399" s="7" t="s">
        <v>869</v>
      </c>
      <c r="B399" s="69"/>
      <c r="C399" s="151">
        <v>10000</v>
      </c>
      <c r="D399" s="9"/>
      <c r="E399" s="61"/>
      <c r="F399" s="60"/>
      <c r="G399" s="82"/>
      <c r="H399" s="90"/>
      <c r="I399" s="76">
        <v>130000</v>
      </c>
      <c r="J399" s="167"/>
      <c r="K399" s="167"/>
    </row>
    <row r="400" spans="1:11" ht="11.25">
      <c r="A400" s="7" t="s">
        <v>871</v>
      </c>
      <c r="B400" s="69"/>
      <c r="C400" s="151">
        <v>10000</v>
      </c>
      <c r="D400" s="9"/>
      <c r="E400" s="61"/>
      <c r="F400" s="60"/>
      <c r="G400" s="82"/>
      <c r="H400" s="90"/>
      <c r="I400" s="76">
        <v>130000</v>
      </c>
      <c r="J400" s="167"/>
      <c r="K400" s="167"/>
    </row>
    <row r="401" spans="1:11" ht="11.25">
      <c r="A401" s="7" t="s">
        <v>873</v>
      </c>
      <c r="B401" s="69"/>
      <c r="C401" s="151">
        <v>10000</v>
      </c>
      <c r="D401" s="9"/>
      <c r="E401" s="61"/>
      <c r="F401" s="60"/>
      <c r="G401" s="82"/>
      <c r="H401" s="90"/>
      <c r="I401" s="76">
        <v>130000</v>
      </c>
      <c r="J401" s="167"/>
      <c r="K401" s="167"/>
    </row>
    <row r="402" spans="1:11" ht="11.25">
      <c r="A402" s="7" t="s">
        <v>875</v>
      </c>
      <c r="B402" s="69"/>
      <c r="C402" s="151">
        <v>10000</v>
      </c>
      <c r="D402" s="9"/>
      <c r="E402" s="61"/>
      <c r="F402" s="60"/>
      <c r="G402" s="82"/>
      <c r="H402" s="90"/>
      <c r="I402" s="76">
        <v>130000</v>
      </c>
      <c r="J402" s="167"/>
      <c r="K402" s="167"/>
    </row>
    <row r="403" spans="1:11" ht="11.25">
      <c r="A403" s="7" t="s">
        <v>877</v>
      </c>
      <c r="B403" s="69"/>
      <c r="C403" s="151">
        <v>10000</v>
      </c>
      <c r="D403" s="9"/>
      <c r="E403" s="61"/>
      <c r="F403" s="60"/>
      <c r="G403" s="82"/>
      <c r="H403" s="90"/>
      <c r="I403" s="76">
        <v>130000</v>
      </c>
      <c r="J403" s="167"/>
      <c r="K403" s="167"/>
    </row>
    <row r="404" spans="1:11" ht="11.25">
      <c r="A404" s="7" t="s">
        <v>879</v>
      </c>
      <c r="B404" s="69"/>
      <c r="C404" s="151">
        <v>10000</v>
      </c>
      <c r="D404" s="9"/>
      <c r="E404" s="61"/>
      <c r="F404" s="60"/>
      <c r="G404" s="82"/>
      <c r="H404" s="90"/>
      <c r="I404" s="76">
        <v>130000</v>
      </c>
      <c r="J404" s="167"/>
      <c r="K404" s="167"/>
    </row>
    <row r="405" spans="1:11" ht="11.25">
      <c r="A405" s="7" t="s">
        <v>881</v>
      </c>
      <c r="B405" s="69"/>
      <c r="C405" s="151">
        <v>10000</v>
      </c>
      <c r="D405" s="9"/>
      <c r="E405" s="61"/>
      <c r="F405" s="60"/>
      <c r="G405" s="82"/>
      <c r="H405" s="90"/>
      <c r="I405" s="76">
        <v>130000</v>
      </c>
      <c r="J405" s="167"/>
      <c r="K405" s="167"/>
    </row>
    <row r="406" spans="1:11" ht="11.25">
      <c r="A406" s="7" t="s">
        <v>883</v>
      </c>
      <c r="B406" s="69"/>
      <c r="C406" s="151">
        <v>10000</v>
      </c>
      <c r="D406" s="9"/>
      <c r="E406" s="61"/>
      <c r="F406" s="60"/>
      <c r="G406" s="82"/>
      <c r="H406" s="90"/>
      <c r="I406" s="76">
        <v>130000</v>
      </c>
      <c r="J406" s="167"/>
      <c r="K406" s="167"/>
    </row>
    <row r="407" spans="1:11" ht="11.25">
      <c r="A407" s="7" t="s">
        <v>885</v>
      </c>
      <c r="B407" s="69"/>
      <c r="C407" s="151">
        <v>10000</v>
      </c>
      <c r="D407" s="9"/>
      <c r="E407" s="61"/>
      <c r="F407" s="60"/>
      <c r="G407" s="82"/>
      <c r="H407" s="90"/>
      <c r="I407" s="76">
        <v>130000</v>
      </c>
      <c r="J407" s="167"/>
      <c r="K407" s="167"/>
    </row>
    <row r="408" spans="1:11" ht="11.25">
      <c r="A408" s="7" t="s">
        <v>888</v>
      </c>
      <c r="B408" s="69"/>
      <c r="C408" s="151">
        <v>10000</v>
      </c>
      <c r="D408" s="9"/>
      <c r="E408" s="61"/>
      <c r="F408" s="60"/>
      <c r="G408" s="82"/>
      <c r="H408" s="90"/>
      <c r="I408" s="76">
        <v>130000</v>
      </c>
      <c r="J408" s="167"/>
      <c r="K408" s="167"/>
    </row>
    <row r="409" spans="1:11" ht="11.25">
      <c r="A409" s="7" t="s">
        <v>891</v>
      </c>
      <c r="B409" s="69"/>
      <c r="C409" s="151">
        <v>10000</v>
      </c>
      <c r="D409" s="9"/>
      <c r="E409" s="61"/>
      <c r="F409" s="60"/>
      <c r="G409" s="82"/>
      <c r="H409" s="90"/>
      <c r="I409" s="76">
        <v>130000</v>
      </c>
      <c r="J409" s="167"/>
      <c r="K409" s="167"/>
    </row>
    <row r="410" spans="1:11" ht="11.25">
      <c r="A410" s="7" t="s">
        <v>893</v>
      </c>
      <c r="B410" s="69"/>
      <c r="C410" s="151">
        <v>10000</v>
      </c>
      <c r="D410" s="9"/>
      <c r="E410" s="61"/>
      <c r="F410" s="60"/>
      <c r="G410" s="82"/>
      <c r="H410" s="90"/>
      <c r="I410" s="76">
        <v>130000</v>
      </c>
      <c r="J410" s="167"/>
      <c r="K410" s="167"/>
    </row>
    <row r="411" spans="1:11" ht="11.25">
      <c r="A411" s="7" t="s">
        <v>895</v>
      </c>
      <c r="B411" s="69"/>
      <c r="C411" s="151">
        <v>10000</v>
      </c>
      <c r="D411" s="9"/>
      <c r="E411" s="61"/>
      <c r="F411" s="60"/>
      <c r="G411" s="82"/>
      <c r="H411" s="90"/>
      <c r="I411" s="76">
        <v>130000</v>
      </c>
      <c r="J411" s="167"/>
      <c r="K411" s="167"/>
    </row>
    <row r="412" spans="1:11" ht="11.25">
      <c r="A412" s="7" t="s">
        <v>897</v>
      </c>
      <c r="B412" s="69"/>
      <c r="C412" s="151">
        <v>10000</v>
      </c>
      <c r="D412" s="9"/>
      <c r="E412" s="61"/>
      <c r="F412" s="60"/>
      <c r="G412" s="82"/>
      <c r="H412" s="90"/>
      <c r="I412" s="76">
        <v>130000</v>
      </c>
      <c r="J412" s="167"/>
      <c r="K412" s="167"/>
    </row>
    <row r="413" spans="1:11" ht="11.25">
      <c r="A413" s="7" t="s">
        <v>899</v>
      </c>
      <c r="B413" s="69"/>
      <c r="C413" s="151">
        <v>10000</v>
      </c>
      <c r="D413" s="9"/>
      <c r="E413" s="61"/>
      <c r="F413" s="60"/>
      <c r="G413" s="82"/>
      <c r="H413" s="90"/>
      <c r="I413" s="76">
        <v>130000</v>
      </c>
      <c r="J413" s="167"/>
      <c r="K413" s="167"/>
    </row>
    <row r="414" spans="1:11" ht="11.25">
      <c r="A414" s="7" t="s">
        <v>901</v>
      </c>
      <c r="B414" s="69"/>
      <c r="C414" s="151">
        <v>10000</v>
      </c>
      <c r="D414" s="9"/>
      <c r="E414" s="61"/>
      <c r="F414" s="60"/>
      <c r="G414" s="82"/>
      <c r="H414" s="90"/>
      <c r="I414" s="76">
        <v>130000</v>
      </c>
      <c r="J414" s="167"/>
      <c r="K414" s="167"/>
    </row>
    <row r="415" spans="1:11" ht="11.25">
      <c r="A415" s="7" t="s">
        <v>903</v>
      </c>
      <c r="B415" s="69"/>
      <c r="C415" s="151">
        <v>10000</v>
      </c>
      <c r="D415" s="9"/>
      <c r="E415" s="61"/>
      <c r="F415" s="60"/>
      <c r="G415" s="82"/>
      <c r="H415" s="90"/>
      <c r="I415" s="76">
        <v>130000</v>
      </c>
      <c r="J415" s="167"/>
      <c r="K415" s="167"/>
    </row>
    <row r="416" spans="1:11" ht="11.25">
      <c r="A416" s="7" t="s">
        <v>905</v>
      </c>
      <c r="B416" s="69"/>
      <c r="C416" s="151">
        <v>10000</v>
      </c>
      <c r="D416" s="9"/>
      <c r="E416" s="61"/>
      <c r="F416" s="60"/>
      <c r="G416" s="82"/>
      <c r="H416" s="90"/>
      <c r="I416" s="76">
        <v>130000</v>
      </c>
      <c r="J416" s="167"/>
      <c r="K416" s="167"/>
    </row>
    <row r="417" spans="1:11" ht="11.25">
      <c r="A417" s="7" t="s">
        <v>907</v>
      </c>
      <c r="B417" s="69"/>
      <c r="C417" s="151">
        <v>10000</v>
      </c>
      <c r="D417" s="9"/>
      <c r="E417" s="61"/>
      <c r="F417" s="60"/>
      <c r="G417" s="82"/>
      <c r="H417" s="90"/>
      <c r="I417" s="76">
        <v>130000</v>
      </c>
      <c r="J417" s="167"/>
      <c r="K417" s="167"/>
    </row>
    <row r="418" spans="1:11" ht="11.25">
      <c r="A418" s="7" t="s">
        <v>909</v>
      </c>
      <c r="B418" s="69"/>
      <c r="C418" s="151">
        <v>10000</v>
      </c>
      <c r="D418" s="9"/>
      <c r="E418" s="61"/>
      <c r="F418" s="60"/>
      <c r="G418" s="82"/>
      <c r="H418" s="90"/>
      <c r="I418" s="76">
        <v>130000</v>
      </c>
      <c r="J418" s="167"/>
      <c r="K418" s="167"/>
    </row>
    <row r="419" spans="1:11" ht="11.25">
      <c r="A419" s="7" t="s">
        <v>911</v>
      </c>
      <c r="B419" s="69"/>
      <c r="C419" s="151">
        <v>10000</v>
      </c>
      <c r="D419" s="9"/>
      <c r="E419" s="61"/>
      <c r="F419" s="60"/>
      <c r="G419" s="82"/>
      <c r="H419" s="90"/>
      <c r="I419" s="76">
        <v>130000</v>
      </c>
      <c r="J419" s="167"/>
      <c r="K419" s="167"/>
    </row>
    <row r="420" spans="1:11" ht="11.25">
      <c r="A420" s="7" t="s">
        <v>913</v>
      </c>
      <c r="B420" s="69"/>
      <c r="C420" s="151">
        <v>10000</v>
      </c>
      <c r="D420" s="9"/>
      <c r="E420" s="61"/>
      <c r="F420" s="60"/>
      <c r="G420" s="82"/>
      <c r="H420" s="90"/>
      <c r="I420" s="76">
        <v>130000</v>
      </c>
      <c r="J420" s="167"/>
      <c r="K420" s="167"/>
    </row>
    <row r="421" spans="1:11" ht="11.25">
      <c r="A421" s="7" t="s">
        <v>916</v>
      </c>
      <c r="B421" s="69"/>
      <c r="C421" s="151">
        <v>10000</v>
      </c>
      <c r="D421" s="9"/>
      <c r="E421" s="61"/>
      <c r="F421" s="60"/>
      <c r="G421" s="82"/>
      <c r="H421" s="90"/>
      <c r="I421" s="76">
        <v>130000</v>
      </c>
      <c r="J421" s="167"/>
      <c r="K421" s="167"/>
    </row>
    <row r="422" spans="1:11" ht="11.25">
      <c r="A422" s="7" t="s">
        <v>918</v>
      </c>
      <c r="B422" s="69"/>
      <c r="C422" s="151">
        <v>10000</v>
      </c>
      <c r="D422" s="9"/>
      <c r="E422" s="61"/>
      <c r="F422" s="60"/>
      <c r="G422" s="82"/>
      <c r="H422" s="90"/>
      <c r="I422" s="76">
        <v>130000</v>
      </c>
      <c r="J422" s="167"/>
      <c r="K422" s="167"/>
    </row>
    <row r="423" spans="1:11" ht="11.25">
      <c r="A423" s="7" t="s">
        <v>920</v>
      </c>
      <c r="B423" s="69"/>
      <c r="C423" s="151">
        <v>10000</v>
      </c>
      <c r="D423" s="9"/>
      <c r="E423" s="61"/>
      <c r="F423" s="60"/>
      <c r="G423" s="82"/>
      <c r="H423" s="90"/>
      <c r="I423" s="76">
        <v>130000</v>
      </c>
      <c r="J423" s="167"/>
      <c r="K423" s="167"/>
    </row>
    <row r="424" spans="1:11" ht="11.25">
      <c r="A424" s="7" t="s">
        <v>922</v>
      </c>
      <c r="B424" s="69"/>
      <c r="C424" s="151">
        <v>10000</v>
      </c>
      <c r="D424" s="9"/>
      <c r="E424" s="61"/>
      <c r="F424" s="60"/>
      <c r="G424" s="82"/>
      <c r="H424" s="90"/>
      <c r="I424" s="76">
        <v>130000</v>
      </c>
      <c r="J424" s="167"/>
      <c r="K424" s="167"/>
    </row>
    <row r="425" spans="1:11" ht="11.25">
      <c r="A425" s="7" t="s">
        <v>924</v>
      </c>
      <c r="B425" s="69"/>
      <c r="C425" s="151">
        <v>10000</v>
      </c>
      <c r="D425" s="9"/>
      <c r="E425" s="61"/>
      <c r="F425" s="60"/>
      <c r="G425" s="82"/>
      <c r="H425" s="90"/>
      <c r="I425" s="76">
        <v>130000</v>
      </c>
      <c r="J425" s="167"/>
      <c r="K425" s="167"/>
    </row>
    <row r="426" spans="1:11" ht="11.25">
      <c r="A426" s="7" t="s">
        <v>926</v>
      </c>
      <c r="B426" s="69"/>
      <c r="C426" s="150">
        <v>10000</v>
      </c>
      <c r="D426" s="9"/>
      <c r="E426" s="61"/>
      <c r="F426" s="60"/>
      <c r="G426" s="82"/>
      <c r="H426" s="90"/>
      <c r="I426" s="76">
        <v>130000</v>
      </c>
      <c r="J426" s="167"/>
      <c r="K426" s="167"/>
    </row>
    <row r="427" spans="1:11" ht="11.25">
      <c r="A427" s="7" t="s">
        <v>929</v>
      </c>
      <c r="B427" s="69"/>
      <c r="C427" s="150">
        <v>10000</v>
      </c>
      <c r="D427" s="9"/>
      <c r="E427" s="61"/>
      <c r="F427" s="60"/>
      <c r="G427" s="82"/>
      <c r="H427" s="90"/>
      <c r="I427" s="76">
        <v>130000</v>
      </c>
      <c r="J427" s="167"/>
      <c r="K427" s="167"/>
    </row>
    <row r="428" spans="1:11" ht="11.25">
      <c r="A428" s="7" t="s">
        <v>931</v>
      </c>
      <c r="B428" s="69"/>
      <c r="C428" s="150">
        <v>10000</v>
      </c>
      <c r="D428" s="9"/>
      <c r="E428" s="61"/>
      <c r="F428" s="60"/>
      <c r="G428" s="82"/>
      <c r="H428" s="21"/>
      <c r="I428" s="76">
        <v>130000</v>
      </c>
      <c r="J428" s="167"/>
      <c r="K428" s="167"/>
    </row>
    <row r="429" spans="1:11" ht="11.25">
      <c r="A429" s="7" t="s">
        <v>932</v>
      </c>
      <c r="B429" s="69"/>
      <c r="C429" s="150">
        <v>10000</v>
      </c>
      <c r="D429" s="9"/>
      <c r="E429" s="61"/>
      <c r="F429" s="60"/>
      <c r="G429" s="82"/>
      <c r="H429" s="21"/>
      <c r="I429" s="76">
        <v>130000</v>
      </c>
      <c r="J429" s="167"/>
      <c r="K429" s="167"/>
    </row>
    <row r="430" spans="1:11" ht="11.25">
      <c r="A430" s="7" t="s">
        <v>934</v>
      </c>
      <c r="B430" s="69" t="s">
        <v>6</v>
      </c>
      <c r="C430" s="151">
        <v>10000</v>
      </c>
      <c r="D430" s="72"/>
      <c r="E430" s="70"/>
      <c r="F430" s="71"/>
      <c r="G430" s="86"/>
      <c r="H430" s="21"/>
      <c r="I430" s="76">
        <v>130000</v>
      </c>
      <c r="J430" s="167"/>
      <c r="K430" s="167"/>
    </row>
    <row r="431" spans="1:11" ht="11.25">
      <c r="A431" s="7" t="s">
        <v>936</v>
      </c>
      <c r="B431" s="69"/>
      <c r="C431" s="151">
        <v>10000</v>
      </c>
      <c r="D431" s="74"/>
      <c r="E431" s="73"/>
      <c r="F431" s="88"/>
      <c r="G431" s="89"/>
      <c r="H431" s="21"/>
      <c r="I431" s="76">
        <v>130000</v>
      </c>
      <c r="J431" s="167"/>
      <c r="K431" s="167"/>
    </row>
    <row r="432" spans="1:11" ht="11.25">
      <c r="A432" s="7" t="s">
        <v>938</v>
      </c>
      <c r="B432" s="69"/>
      <c r="C432" s="151">
        <v>10000</v>
      </c>
      <c r="D432" s="74"/>
      <c r="E432" s="73"/>
      <c r="F432" s="88"/>
      <c r="G432" s="89"/>
      <c r="H432" s="21"/>
      <c r="I432" s="76">
        <v>130000</v>
      </c>
      <c r="J432" s="167"/>
      <c r="K432" s="167"/>
    </row>
    <row r="433" spans="1:11" ht="11.25">
      <c r="A433" s="7" t="s">
        <v>939</v>
      </c>
      <c r="B433" s="69"/>
      <c r="C433" s="151">
        <v>10000</v>
      </c>
      <c r="D433" s="74"/>
      <c r="E433" s="73"/>
      <c r="F433" s="88"/>
      <c r="G433" s="89"/>
      <c r="H433" s="21"/>
      <c r="I433" s="76">
        <v>130000</v>
      </c>
      <c r="J433" s="167"/>
      <c r="K433" s="167"/>
    </row>
    <row r="434" spans="1:11" ht="11.25">
      <c r="A434" s="7" t="s">
        <v>941</v>
      </c>
      <c r="B434" s="69"/>
      <c r="C434" s="151">
        <v>10000</v>
      </c>
      <c r="D434" s="74"/>
      <c r="E434" s="73"/>
      <c r="F434" s="88"/>
      <c r="G434" s="89"/>
      <c r="H434" s="21"/>
      <c r="I434" s="76">
        <v>130000</v>
      </c>
      <c r="J434" s="167"/>
      <c r="K434" s="167"/>
    </row>
    <row r="435" spans="1:11" ht="11.25">
      <c r="A435" s="7" t="s">
        <v>943</v>
      </c>
      <c r="B435" s="69" t="s">
        <v>6</v>
      </c>
      <c r="C435" s="151">
        <v>10000</v>
      </c>
      <c r="D435" s="72"/>
      <c r="E435" s="70"/>
      <c r="F435" s="71"/>
      <c r="G435" s="86"/>
      <c r="H435" s="21"/>
      <c r="I435" s="76">
        <v>130000</v>
      </c>
      <c r="J435" s="167"/>
      <c r="K435" s="167"/>
    </row>
    <row r="436" spans="1:11" ht="11.25">
      <c r="A436" s="7" t="s">
        <v>945</v>
      </c>
      <c r="B436" s="69"/>
      <c r="C436" s="151">
        <v>10000</v>
      </c>
      <c r="D436" s="74"/>
      <c r="E436" s="73"/>
      <c r="F436" s="88"/>
      <c r="G436" s="89"/>
      <c r="H436" s="21"/>
      <c r="I436" s="76">
        <v>130000</v>
      </c>
      <c r="J436" s="167"/>
      <c r="K436" s="167"/>
    </row>
    <row r="437" spans="1:11" ht="11.25">
      <c r="A437" s="7" t="s">
        <v>947</v>
      </c>
      <c r="B437" s="69"/>
      <c r="C437" s="151">
        <v>10000</v>
      </c>
      <c r="D437" s="74"/>
      <c r="E437" s="73"/>
      <c r="F437" s="88"/>
      <c r="G437" s="89"/>
      <c r="H437" s="91"/>
      <c r="I437" s="76">
        <v>130000</v>
      </c>
      <c r="J437" s="167"/>
      <c r="K437" s="167"/>
    </row>
    <row r="438" spans="1:11" ht="11.25">
      <c r="A438" s="7" t="s">
        <v>949</v>
      </c>
      <c r="B438" s="69" t="s">
        <v>6</v>
      </c>
      <c r="C438" s="151">
        <v>10000</v>
      </c>
      <c r="D438" s="72"/>
      <c r="E438" s="70"/>
      <c r="F438" s="71"/>
      <c r="G438" s="86"/>
      <c r="H438" s="21"/>
      <c r="I438" s="76">
        <v>130000</v>
      </c>
      <c r="J438" s="167"/>
      <c r="K438" s="167"/>
    </row>
    <row r="439" spans="1:11" ht="11.25">
      <c r="A439" s="7" t="s">
        <v>951</v>
      </c>
      <c r="B439" s="69" t="s">
        <v>6</v>
      </c>
      <c r="C439" s="151">
        <v>10000</v>
      </c>
      <c r="D439" s="72"/>
      <c r="E439" s="70"/>
      <c r="F439" s="71"/>
      <c r="G439" s="86"/>
      <c r="H439" s="21"/>
      <c r="I439" s="76">
        <v>130000</v>
      </c>
      <c r="J439" s="167"/>
      <c r="K439" s="167"/>
    </row>
    <row r="440" spans="1:11" ht="11.25">
      <c r="A440" s="7" t="s">
        <v>953</v>
      </c>
      <c r="B440" s="69" t="s">
        <v>6</v>
      </c>
      <c r="C440" s="151">
        <v>10000</v>
      </c>
      <c r="D440" s="72"/>
      <c r="E440" s="70"/>
      <c r="F440" s="71"/>
      <c r="G440" s="86"/>
      <c r="H440" s="21"/>
      <c r="I440" s="9"/>
      <c r="J440" s="167"/>
      <c r="K440" s="167"/>
    </row>
    <row r="441" spans="1:11" ht="11.25">
      <c r="A441" s="7" t="s">
        <v>955</v>
      </c>
      <c r="B441" s="69"/>
      <c r="C441" s="151">
        <v>10000</v>
      </c>
      <c r="D441" s="74"/>
      <c r="E441" s="73"/>
      <c r="F441" s="88"/>
      <c r="G441" s="89"/>
      <c r="H441" s="21"/>
      <c r="I441" s="76">
        <v>130000</v>
      </c>
      <c r="J441" s="167"/>
      <c r="K441" s="167"/>
    </row>
    <row r="442" spans="1:11" ht="11.25">
      <c r="A442" s="7" t="s">
        <v>957</v>
      </c>
      <c r="B442" s="69" t="s">
        <v>6</v>
      </c>
      <c r="C442" s="151">
        <v>10000</v>
      </c>
      <c r="D442" s="72"/>
      <c r="E442" s="70"/>
      <c r="F442" s="71"/>
      <c r="G442" s="86"/>
      <c r="H442" s="21"/>
      <c r="I442" s="76">
        <v>130000</v>
      </c>
      <c r="J442" s="167"/>
      <c r="K442" s="167"/>
    </row>
    <row r="443" spans="1:11" ht="11.25">
      <c r="A443" s="7" t="s">
        <v>959</v>
      </c>
      <c r="B443" s="69" t="s">
        <v>6</v>
      </c>
      <c r="C443" s="151">
        <v>10000</v>
      </c>
      <c r="D443" s="72"/>
      <c r="E443" s="70"/>
      <c r="F443" s="71"/>
      <c r="G443" s="86"/>
      <c r="H443" s="9"/>
      <c r="I443" s="9"/>
      <c r="J443" s="167"/>
      <c r="K443" s="167"/>
    </row>
    <row r="444" spans="1:11" ht="11.25">
      <c r="A444" s="7" t="s">
        <v>961</v>
      </c>
      <c r="B444" s="69"/>
      <c r="C444" s="151">
        <v>10000</v>
      </c>
      <c r="D444" s="74"/>
      <c r="E444" s="73"/>
      <c r="F444" s="88"/>
      <c r="G444" s="89"/>
      <c r="H444" s="9"/>
      <c r="I444" s="9"/>
      <c r="J444" s="167"/>
      <c r="K444" s="167"/>
    </row>
    <row r="445" spans="1:11" ht="24" customHeight="1">
      <c r="A445" s="180" t="s">
        <v>1113</v>
      </c>
      <c r="B445" s="146"/>
      <c r="C445" s="149"/>
      <c r="D445" s="146"/>
      <c r="E445" s="146"/>
      <c r="F445" s="146"/>
      <c r="G445" s="149"/>
      <c r="H445" s="146"/>
      <c r="I445" s="144"/>
      <c r="J445" s="167"/>
      <c r="K445" s="167"/>
    </row>
    <row r="447" spans="1:2" ht="11.25">
      <c r="A447" s="22" t="s">
        <v>1121</v>
      </c>
      <c r="B447" s="154" t="s">
        <v>1122</v>
      </c>
    </row>
    <row r="448" spans="1:11" ht="11.25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</row>
    <row r="449" spans="1:11" s="154" customFormat="1" ht="11.2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</row>
  </sheetData>
  <sheetProtection/>
  <mergeCells count="6">
    <mergeCell ref="A448:K449"/>
    <mergeCell ref="K5:K6"/>
    <mergeCell ref="I5:I6"/>
    <mergeCell ref="A5:A6"/>
    <mergeCell ref="D5:F5"/>
    <mergeCell ref="J5:J6"/>
  </mergeCells>
  <dataValidations count="3">
    <dataValidation type="list" allowBlank="1" showInputMessage="1" showErrorMessage="1" errorTitle="Chyba" error="Zadaná hodnota pojistné částky čelního skla je mimo povolený rozsah." sqref="C7:C29">
      <formula1>#REF!</formula1>
    </dataValidation>
    <dataValidation type="list" allowBlank="1" showInputMessage="1" showErrorMessage="1" errorTitle="Chyba" error="Zadaná hodnota pojistné částky čelního skla je mimo povolený rozsah." sqref="C51:C71">
      <formula1>$J$7:$J$9</formula1>
    </dataValidation>
    <dataValidation type="list" allowBlank="1" showInputMessage="1" showErrorMessage="1" errorTitle="Chyba" error="Zadaná hodnota pojistné částky čelního skla je mimo povolený rozsah." sqref="C72:C114">
      <formula1>$K$7:$K$10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79" r:id="rId2"/>
  <headerFooter alignWithMargins="0">
    <oddHeader xml:space="preserve">&amp;R&amp;"Arial,Tučné"List č. &amp;P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Kooperativa,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PARTNER H58</dc:title>
  <dc:subject/>
  <dc:creator>K. Vitouš, I. Řehák, Z. Grof</dc:creator>
  <cp:keywords/>
  <dc:description/>
  <cp:lastModifiedBy>Dvořák Petr</cp:lastModifiedBy>
  <cp:lastPrinted>2013-03-21T07:34:29Z</cp:lastPrinted>
  <dcterms:created xsi:type="dcterms:W3CDTF">2002-07-03T08:15:57Z</dcterms:created>
  <dcterms:modified xsi:type="dcterms:W3CDTF">2013-04-29T07:56:25Z</dcterms:modified>
  <cp:category/>
  <cp:version/>
  <cp:contentType/>
  <cp:contentStatus/>
</cp:coreProperties>
</file>