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20" windowWidth="15120" windowHeight="8010"/>
  </bookViews>
  <sheets>
    <sheet name="II-354 Radostín, OZ" sheetId="1" r:id="rId1"/>
  </sheets>
  <calcPr calcId="152511"/>
</workbook>
</file>

<file path=xl/calcChain.xml><?xml version="1.0" encoding="utf-8"?>
<calcChain xmlns="http://schemas.openxmlformats.org/spreadsheetml/2006/main">
  <c r="C16" i="1" l="1"/>
  <c r="C18" i="1" s="1"/>
  <c r="C17" i="1" s="1"/>
</calcChain>
</file>

<file path=xl/sharedStrings.xml><?xml version="1.0" encoding="utf-8"?>
<sst xmlns="http://schemas.openxmlformats.org/spreadsheetml/2006/main" count="29" uniqueCount="29">
  <si>
    <t>Kalkulace projekčních prací</t>
  </si>
  <si>
    <t>Popis prací</t>
  </si>
  <si>
    <t>Cena bez DPH</t>
  </si>
  <si>
    <t>1.</t>
  </si>
  <si>
    <t>2.</t>
  </si>
  <si>
    <t>3.</t>
  </si>
  <si>
    <t>4.</t>
  </si>
  <si>
    <t>5.</t>
  </si>
  <si>
    <t>6.</t>
  </si>
  <si>
    <t>7.</t>
  </si>
  <si>
    <t>8.</t>
  </si>
  <si>
    <t>Podání žádosti o stavební povolení, zajištění vydání SP včetně potřebné inženýrské činnosti (např. dořešení změn PD v průběhu SŘ), získání doložky nabytí právní moci SP. Zaplacení správního poplatku je věcí zadavatele.</t>
  </si>
  <si>
    <t>CENA CELKEM BEZ DPH</t>
  </si>
  <si>
    <t>Statický výpočet zdi v potřebném rozsahu.</t>
  </si>
  <si>
    <t>9.</t>
  </si>
  <si>
    <t>CENA CELKEM VČETNĚ DPH</t>
  </si>
  <si>
    <t>DPH 21 %</t>
  </si>
  <si>
    <t>Geodetické zaměření lokality, zjištění a ověření průběhu inženýrských sítí.</t>
  </si>
  <si>
    <t>Soupis prací, kontrolní rozpočet pro potřeby objednatele. Soupis prací bude zpracován v rozpočtovém programu Aspe v souladu s vyhláškou č. 230/2012 Sb.</t>
  </si>
  <si>
    <t>10.</t>
  </si>
  <si>
    <t>Název akce: "II/354 Radostín nad Oslavou, opěrná zeď"</t>
  </si>
  <si>
    <t>Vypracování plánu BOZP</t>
  </si>
  <si>
    <t>11.</t>
  </si>
  <si>
    <t>DIO, dopravní značení po dobu stavby, návrh objízdných tras včetně příslušných projednání. Svislé dopravní značení pro dopravní opatření (zřízení + odstranění) bude navrženo dle TP 66 pro provizorní dopravní značení a bude projednáno s Policií ČR.</t>
  </si>
  <si>
    <t>Geologický průzkum v potřebném rozsahu pro ověření způsobu založení a vlastností základové půdy (2 vrtané sondy, do hloubky cca 2,0 m pod předpokládanou základovou spáru zdi), zpracování a vyhodnocení IG průzkumu.</t>
  </si>
  <si>
    <t>Záborový elaborát včetně případného předjednání s vlastníky dotčených pozemků. Záborový elaborát bude obsahovat dotčené pozemky a sousední pozemky stavby včetně příslušného zákresu do katastrální mapy.</t>
  </si>
  <si>
    <t>Dokladová část – projednání s dotčenými orgány státní správy a samosprávy, včetně potřebných oznámení, např. souhrnné stanovisko orgánu ŽP, HZS, KHS, atd.) a získání kladných vyjádření a stanovisek.</t>
  </si>
  <si>
    <t>8. Vyřízení souhlasu s vynětím ze ZPF včetně pedologického průzkumu, případné vynětí z LPF a související dokumentace.</t>
  </si>
  <si>
    <t>Vypracování projektové dokumentace pro stavební povolení a pro provedení stavby (DSP + PDPS) dle technických podmínek v ZD a vyhlášky 146/2008 Sb.,  včetně řešení odvodnění a případných přeložek inženýrských sítí a výkazy výměr. Součástí PD budou rovněž Zásady organizace výstavby (ZOV).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</si>
</sst>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/>
      <top style="medium">
        <color theme="6" tint="-0.499984740745262"/>
      </top>
      <bottom style="medium">
        <color theme="6" tint="-0.499984740745262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/>
      <right/>
      <top style="medium">
        <color theme="6" tint="-0.499984740745262"/>
      </top>
      <bottom style="medium">
        <color theme="6" tint="-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4" fillId="3" borderId="2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justify" vertical="top"/>
    </xf>
    <xf numFmtId="0" fontId="4" fillId="2" borderId="0" xfId="0" applyFont="1" applyFill="1" applyAlignment="1">
      <alignment horizontal="justify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right" vertical="center" wrapText="1" indent="4"/>
    </xf>
    <xf numFmtId="0" fontId="3" fillId="3" borderId="4" xfId="0" applyFont="1" applyFill="1" applyBorder="1" applyAlignment="1">
      <alignment horizontal="right" vertical="center" wrapText="1" indent="4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view="pageLayout" zoomScaleNormal="100" workbookViewId="0">
      <selection sqref="A1:C1"/>
    </sheetView>
  </sheetViews>
  <sheetFormatPr defaultRowHeight="15" x14ac:dyDescent="0.25"/>
  <cols>
    <col min="1" max="1" width="7.5703125" customWidth="1"/>
    <col min="2" max="2" width="60.28515625" customWidth="1"/>
    <col min="3" max="3" width="19.42578125" customWidth="1"/>
    <col min="4" max="4" width="10.42578125" customWidth="1"/>
  </cols>
  <sheetData>
    <row r="1" spans="1:4" ht="24" thickBot="1" x14ac:dyDescent="0.3">
      <c r="A1" s="10" t="s">
        <v>0</v>
      </c>
      <c r="B1" s="10"/>
      <c r="C1" s="10"/>
    </row>
    <row r="2" spans="1:4" ht="18.600000000000001" customHeight="1" thickBot="1" x14ac:dyDescent="0.3">
      <c r="A2" s="9"/>
      <c r="B2" s="9"/>
      <c r="C2" s="9"/>
    </row>
    <row r="3" spans="1:4" ht="34.5" customHeight="1" thickBot="1" x14ac:dyDescent="0.3">
      <c r="A3" s="13" t="s">
        <v>20</v>
      </c>
      <c r="B3" s="14"/>
      <c r="C3" s="15"/>
    </row>
    <row r="4" spans="1:4" ht="35.1" customHeight="1" thickBot="1" x14ac:dyDescent="0.3">
      <c r="A4" s="1"/>
      <c r="B4" s="1" t="s">
        <v>1</v>
      </c>
      <c r="C4" s="2" t="s">
        <v>2</v>
      </c>
    </row>
    <row r="5" spans="1:4" ht="35.1" customHeight="1" thickBot="1" x14ac:dyDescent="0.3">
      <c r="A5" s="3" t="s">
        <v>3</v>
      </c>
      <c r="B5" s="4" t="s">
        <v>17</v>
      </c>
      <c r="C5" s="5">
        <v>0</v>
      </c>
    </row>
    <row r="6" spans="1:4" ht="63.75" thickBot="1" x14ac:dyDescent="0.3">
      <c r="A6" s="3" t="s">
        <v>4</v>
      </c>
      <c r="B6" s="8" t="s">
        <v>24</v>
      </c>
      <c r="C6" s="5">
        <v>0</v>
      </c>
    </row>
    <row r="7" spans="1:4" ht="79.5" thickBot="1" x14ac:dyDescent="0.3">
      <c r="A7" s="3" t="s">
        <v>5</v>
      </c>
      <c r="B7" s="4" t="s">
        <v>28</v>
      </c>
      <c r="C7" s="5">
        <v>0</v>
      </c>
    </row>
    <row r="8" spans="1:4" ht="35.1" customHeight="1" thickBot="1" x14ac:dyDescent="0.3">
      <c r="A8" s="3" t="s">
        <v>6</v>
      </c>
      <c r="B8" s="4" t="s">
        <v>13</v>
      </c>
      <c r="C8" s="5">
        <v>0</v>
      </c>
    </row>
    <row r="9" spans="1:4" ht="35.1" customHeight="1" thickBot="1" x14ac:dyDescent="0.3">
      <c r="A9" s="3" t="s">
        <v>7</v>
      </c>
      <c r="B9" s="4" t="s">
        <v>21</v>
      </c>
      <c r="C9" s="5">
        <v>0</v>
      </c>
    </row>
    <row r="10" spans="1:4" ht="63.75" thickBot="1" x14ac:dyDescent="0.3">
      <c r="A10" s="3" t="s">
        <v>8</v>
      </c>
      <c r="B10" s="4" t="s">
        <v>23</v>
      </c>
      <c r="C10" s="5">
        <v>0</v>
      </c>
    </row>
    <row r="11" spans="1:4" ht="63.75" thickBot="1" x14ac:dyDescent="0.3">
      <c r="A11" s="3" t="s">
        <v>9</v>
      </c>
      <c r="B11" s="4" t="s">
        <v>26</v>
      </c>
      <c r="C11" s="5">
        <v>0</v>
      </c>
      <c r="D11" s="7"/>
    </row>
    <row r="12" spans="1:4" ht="36.75" customHeight="1" thickBot="1" x14ac:dyDescent="0.3">
      <c r="A12" s="3" t="s">
        <v>10</v>
      </c>
      <c r="B12" s="4" t="s">
        <v>27</v>
      </c>
      <c r="C12" s="5">
        <v>0</v>
      </c>
    </row>
    <row r="13" spans="1:4" ht="63.75" thickBot="1" x14ac:dyDescent="0.3">
      <c r="A13" s="3" t="s">
        <v>14</v>
      </c>
      <c r="B13" s="4" t="s">
        <v>25</v>
      </c>
      <c r="C13" s="5">
        <v>0</v>
      </c>
    </row>
    <row r="14" spans="1:4" ht="48" thickBot="1" x14ac:dyDescent="0.3">
      <c r="A14" s="3" t="s">
        <v>19</v>
      </c>
      <c r="B14" s="4" t="s">
        <v>18</v>
      </c>
      <c r="C14" s="5">
        <v>0</v>
      </c>
    </row>
    <row r="15" spans="1:4" ht="63.75" thickBot="1" x14ac:dyDescent="0.3">
      <c r="A15" s="3" t="s">
        <v>22</v>
      </c>
      <c r="B15" s="4" t="s">
        <v>11</v>
      </c>
      <c r="C15" s="5">
        <v>0</v>
      </c>
    </row>
    <row r="16" spans="1:4" ht="35.1" customHeight="1" thickBot="1" x14ac:dyDescent="0.3">
      <c r="A16" s="11" t="s">
        <v>12</v>
      </c>
      <c r="B16" s="12"/>
      <c r="C16" s="6">
        <f>SUM(C5:C15)</f>
        <v>0</v>
      </c>
    </row>
    <row r="17" spans="1:3" ht="35.1" customHeight="1" thickBot="1" x14ac:dyDescent="0.3">
      <c r="A17" s="11" t="s">
        <v>16</v>
      </c>
      <c r="B17" s="12"/>
      <c r="C17" s="6">
        <f>C18-C16</f>
        <v>0</v>
      </c>
    </row>
    <row r="18" spans="1:3" ht="35.1" customHeight="1" thickBot="1" x14ac:dyDescent="0.3">
      <c r="A18" s="11" t="s">
        <v>15</v>
      </c>
      <c r="B18" s="12"/>
      <c r="C18" s="6">
        <f>C16*1.21</f>
        <v>0</v>
      </c>
    </row>
  </sheetData>
  <mergeCells count="5">
    <mergeCell ref="A1:C1"/>
    <mergeCell ref="A16:B16"/>
    <mergeCell ref="A17:B17"/>
    <mergeCell ref="A18:B18"/>
    <mergeCell ref="A3:C3"/>
  </mergeCells>
  <pageMargins left="0.7" right="0.7" top="0.78740157499999996" bottom="0.78740157499999996" header="0.3" footer="0.3"/>
  <pageSetup paperSize="9" scale="9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II-354 Radostín, OZ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2016-05-30T16:34:23Z</dcterms:modified>
</cp:coreProperties>
</file>