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5120" windowHeight="8010"/>
  </bookViews>
  <sheets>
    <sheet name="II-360 V. Meziříčí, OZ" sheetId="1" r:id="rId1"/>
  </sheets>
  <calcPr calcId="152511"/>
</workbook>
</file>

<file path=xl/calcChain.xml><?xml version="1.0" encoding="utf-8"?>
<calcChain xmlns="http://schemas.openxmlformats.org/spreadsheetml/2006/main">
  <c r="C17" i="1" l="1"/>
  <c r="C19" i="1" s="1"/>
  <c r="C18" i="1" s="1"/>
</calcChain>
</file>

<file path=xl/sharedStrings.xml><?xml version="1.0" encoding="utf-8"?>
<sst xmlns="http://schemas.openxmlformats.org/spreadsheetml/2006/main" count="32" uniqueCount="32">
  <si>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</si>
  <si>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</si>
  <si>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</si>
  <si>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</si>
  <si>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</si>
  <si>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</si>
  <si>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</si>
  <si>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</si>
  <si>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</si>
  <si>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</si>
  <si>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7.</t>
  </si>
  <si>
    <t>8.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</si>
  <si>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</si>
  <si>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</si>
  <si>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Statický výpočet zdi v potřebném rozsahu.</t>
  </si>
  <si>
    <t>9.</t>
  </si>
  <si>
    <t>CENA CELKEM VČETNĚ DPH</t>
  </si>
  <si>
    <t>DPH 21 %</t>
  </si>
  <si>
    <t>Geodetické zaměření lokality, zjištění a ověření průběhu inženýrských sítí.</t>
  </si>
  <si>
    <t>Soupis prací, kontrolní rozpočet pro potřeby objednatele. Soupis prací bude zpracován v rozpočtovém programu Aspe v souladu s vyhláškou č. 230/2012 Sb.</t>
  </si>
  <si>
    <t>10.</t>
  </si>
  <si>
    <t>11.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</si>
  <si>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</si>
  <si>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>Povodňový a havarijní plán, vyjádření správce toku a správce povodí.</t>
  </si>
  <si>
    <t>12.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</si>
  <si>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</si>
  <si>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Zpracování plánu BOZP.</t>
  </si>
  <si>
    <t>Geologický průzkum v potřebném rozsahu pro ověření způsobu založení (2 vrtané sondy, do hloubky cca 2,0 m pod předpokládanou základovou spáru zdi). Provedení z povrchu vozovky včetně omezení provozu.</t>
  </si>
  <si>
    <t>Název akce: "II/360 Velké Meziříčí, opěrná zeď v km 105,040 - 105,160"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</si>
  <si>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</si>
  <si>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Vypracování projektové dokumentace pro stavební povolení a pro provedení stavby (DSP + PDPS). Součástí dokumentace bude řešení odvodnění a projektová dokumentace případných přeložek inženýrských sítí, výkazy výměr a Zásady organizace výstavby.</t>
  </si>
  <si>
    <t>Vyřízení souhlasu s vynětím ze ZPF včetně pedologického průzkumu, případně vynětí z LPF a související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</si>
</sst>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/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3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top"/>
    </xf>
    <xf numFmtId="0" fontId="4" fillId="2" borderId="0" xfId="0" applyFont="1" applyFill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4" xfId="0" applyFont="1" applyFill="1" applyBorder="1" applyAlignment="1">
      <alignment horizontal="right" vertical="center" wrapText="1" indent="4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view="pageLayout" zoomScaleNormal="120" workbookViewId="0">
      <selection activeCell="F15" sqref="F15"/>
    </sheetView>
  </sheetViews>
  <sheetFormatPr defaultRowHeight="15" x14ac:dyDescent="0.25"/>
  <cols>
    <col min="1" max="1" width="7.5703125" customWidth="1"/>
    <col min="2" max="2" width="60.28515625" customWidth="1"/>
    <col min="3" max="3" width="19.42578125" customWidth="1"/>
    <col min="4" max="4" width="10.42578125" customWidth="1"/>
  </cols>
  <sheetData>
    <row r="1" spans="1:4" ht="24" thickBot="1" x14ac:dyDescent="0.3">
      <c r="A1" s="10" t="s">
        <v>0</v>
      </c>
      <c r="B1" s="10"/>
      <c r="C1" s="10"/>
    </row>
    <row r="2" spans="1:4" ht="15" customHeight="1" thickBot="1" x14ac:dyDescent="0.3">
      <c r="A2" s="9"/>
      <c r="B2" s="9"/>
      <c r="C2" s="9"/>
    </row>
    <row r="3" spans="1:4" ht="34.5" customHeight="1" thickBot="1" x14ac:dyDescent="0.3">
      <c r="A3" s="13" t="s">
        <v>28</v>
      </c>
      <c r="B3" s="14"/>
      <c r="C3" s="15"/>
    </row>
    <row r="4" spans="1:4" ht="35.1" customHeight="1" thickBot="1" x14ac:dyDescent="0.3">
      <c r="A4" s="1" t="s">
        <v>1</v>
      </c>
      <c r="B4" s="1" t="s">
        <v>2</v>
      </c>
      <c r="C4" s="2" t="s">
        <v>3</v>
      </c>
    </row>
    <row r="5" spans="1:4" ht="35.1" customHeight="1" thickBot="1" x14ac:dyDescent="0.3">
      <c r="A5" s="3" t="s">
        <v>4</v>
      </c>
      <c r="B5" s="4" t="s">
        <v>18</v>
      </c>
      <c r="C5" s="5">
        <v>0</v>
      </c>
    </row>
    <row r="6" spans="1:4" ht="63.75" thickBot="1" x14ac:dyDescent="0.3">
      <c r="A6" s="3" t="s">
        <v>5</v>
      </c>
      <c r="B6" s="4" t="s">
        <v>27</v>
      </c>
      <c r="C6" s="5">
        <v>0</v>
      </c>
    </row>
    <row r="7" spans="1:4" ht="63.75" thickBot="1" x14ac:dyDescent="0.3">
      <c r="A7" s="3" t="s">
        <v>6</v>
      </c>
      <c r="B7" s="4" t="s">
        <v>30</v>
      </c>
      <c r="C7" s="5">
        <v>0</v>
      </c>
    </row>
    <row r="8" spans="1:4" ht="28.15" customHeight="1" thickBot="1" x14ac:dyDescent="0.3">
      <c r="A8" s="3" t="s">
        <v>7</v>
      </c>
      <c r="B8" s="4" t="s">
        <v>14</v>
      </c>
      <c r="C8" s="5">
        <v>0</v>
      </c>
    </row>
    <row r="9" spans="1:4" ht="30.75" customHeight="1" thickBot="1" x14ac:dyDescent="0.3">
      <c r="A9" s="3" t="s">
        <v>8</v>
      </c>
      <c r="B9" s="4" t="s">
        <v>26</v>
      </c>
      <c r="C9" s="5">
        <v>0</v>
      </c>
    </row>
    <row r="10" spans="1:4" ht="63.75" thickBot="1" x14ac:dyDescent="0.3">
      <c r="A10" s="3" t="s">
        <v>9</v>
      </c>
      <c r="B10" s="4" t="s">
        <v>22</v>
      </c>
      <c r="C10" s="5">
        <v>0</v>
      </c>
    </row>
    <row r="11" spans="1:4" ht="63.75" thickBot="1" x14ac:dyDescent="0.3">
      <c r="A11" s="3" t="s">
        <v>10</v>
      </c>
      <c r="B11" s="4" t="s">
        <v>29</v>
      </c>
      <c r="C11" s="5">
        <v>0</v>
      </c>
      <c r="D11" s="7"/>
    </row>
    <row r="12" spans="1:4" ht="36.75" customHeight="1" thickBot="1" x14ac:dyDescent="0.3">
      <c r="A12" s="3" t="s">
        <v>11</v>
      </c>
      <c r="B12" s="4" t="s">
        <v>31</v>
      </c>
      <c r="C12" s="5">
        <v>0</v>
      </c>
    </row>
    <row r="13" spans="1:4" ht="36.75" customHeight="1" thickBot="1" x14ac:dyDescent="0.3">
      <c r="A13" s="3" t="s">
        <v>15</v>
      </c>
      <c r="B13" s="8" t="s">
        <v>23</v>
      </c>
      <c r="C13" s="5">
        <v>0</v>
      </c>
    </row>
    <row r="14" spans="1:4" ht="63.75" thickBot="1" x14ac:dyDescent="0.3">
      <c r="A14" s="3" t="s">
        <v>20</v>
      </c>
      <c r="B14" s="4" t="s">
        <v>25</v>
      </c>
      <c r="C14" s="5">
        <v>0</v>
      </c>
    </row>
    <row r="15" spans="1:4" ht="48" thickBot="1" x14ac:dyDescent="0.3">
      <c r="A15" s="3" t="s">
        <v>21</v>
      </c>
      <c r="B15" s="4" t="s">
        <v>19</v>
      </c>
      <c r="C15" s="5">
        <v>0</v>
      </c>
    </row>
    <row r="16" spans="1:4" ht="63.75" thickBot="1" x14ac:dyDescent="0.3">
      <c r="A16" s="3" t="s">
        <v>24</v>
      </c>
      <c r="B16" s="4" t="s">
        <v>12</v>
      </c>
      <c r="C16" s="5">
        <v>0</v>
      </c>
    </row>
    <row r="17" spans="1:3" ht="35.1" customHeight="1" thickBot="1" x14ac:dyDescent="0.3">
      <c r="A17" s="11" t="s">
        <v>13</v>
      </c>
      <c r="B17" s="12"/>
      <c r="C17" s="6">
        <f>SUM(C5:C16)</f>
        <v>0</v>
      </c>
    </row>
    <row r="18" spans="1:3" ht="35.1" customHeight="1" thickBot="1" x14ac:dyDescent="0.3">
      <c r="A18" s="11" t="s">
        <v>17</v>
      </c>
      <c r="B18" s="12"/>
      <c r="C18" s="6">
        <f>C19-C17</f>
        <v>0</v>
      </c>
    </row>
    <row r="19" spans="1:3" ht="35.1" customHeight="1" thickBot="1" x14ac:dyDescent="0.3">
      <c r="A19" s="11" t="s">
        <v>16</v>
      </c>
      <c r="B19" s="12"/>
      <c r="C19" s="6">
        <f>C17*1.21</f>
        <v>0</v>
      </c>
    </row>
  </sheetData>
  <mergeCells count="5">
    <mergeCell ref="A1:C1"/>
    <mergeCell ref="A17:B17"/>
    <mergeCell ref="A18:B18"/>
    <mergeCell ref="A19:B19"/>
    <mergeCell ref="A3:C3"/>
  </mergeCells>
  <pageMargins left="0.7" right="0.7" top="0.78740157499999996" bottom="0.78740157499999996" header="0.3" footer="0.3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II-360 V. Meziříčí, OZ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2016-05-30T16:34:34Z</dcterms:modified>
</cp:coreProperties>
</file>