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<sst xmlns="http://schemas.openxmlformats.org/spreadsheetml/2006/main" count="78" uniqueCount="58">
  <si>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ASPE 9</t>
  </si>
  <si>
    <t>Firma: Krajská správa a údržba silnic Vysočiny, příspěvková organizace</t>
  </si>
  <si>
    <t>Příloha k formuláři pro ocenění nabídky</t>
  </si>
  <si>
    <t>Stavba :</t>
  </si>
  <si>
    <t>číslo a název SO:</t>
  </si>
  <si>
    <t>číslo a název rozpočtu:</t>
  </si>
  <si>
    <t>PE 2017 výroba</t>
  </si>
  <si>
    <t xml:space="preserve">II/602 křiž. II/347 Strměchy (km 102,830 - 105,600 ) </t>
  </si>
  <si>
    <t>SO 101</t>
  </si>
  <si>
    <t>oprava komunikace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</si>
  <si>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</si>
  <si>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</si>
  <si>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</si>
  <si>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</si>
  <si>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</si>
  <si>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</si>
  <si>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</si>
  <si>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</si>
  <si>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</si>
  <si>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</si>
  <si>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</si>
  <si>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</si>
  <si>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</si>
  <si>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</si>
  <si>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</si>
  <si>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</si>
  <si>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</si>
  <si>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</si>
  <si>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</si>
  <si>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</si>
  <si>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</si>
  <si>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2016_OTSKP</t>
  </si>
  <si>
    <t>03710</t>
  </si>
  <si>
    <t/>
  </si>
  <si>
    <t>POMOC PRÁCE ZAJIŠŤ NEBO ZŘÍZ OBJÍŽĎKY A PŘÍSTUP CESTY
DIO, včetně zřízení a odstranění přechodného dopravního značení, vyřízení uzavírky s objízdnou trasou</t>
  </si>
  <si>
    <t xml:space="preserve">KPL       </t>
  </si>
  <si>
    <t>zahrnuje objednatelem povolené náklady na požadovaná zařízení zhotovitele</t>
  </si>
  <si>
    <t>Komunikace</t>
  </si>
  <si>
    <t>572213</t>
  </si>
  <si>
    <t>SPOJOVACÍ POSTŘIK Z EMULZE DO 0,5KG/M2</t>
  </si>
  <si>
    <t xml:space="preserve">M2        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</si>
  <si>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</si>
  <si>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5732A</t>
  </si>
  <si>
    <t>MIKROKOBEREC DVOUVRSTVÝ FRAKCE KAMENIVA 0/8 + 0/8
Dvouvrstvý mikrokoberec tl. 14 mm</t>
  </si>
  <si>
    <t>Položka zahrnuje:
- očištění povrchu podkladu, zakrytí poklopů, mříží a pod.
- dodání veškerého potřebného materiálu (kamenivo předepsané frakce, emulze, přísady, voda)
- pokládku dvou vrstev (tloušťka je dána frakcí použitého kameniva)
- zhutnění (pokud je předepsáno zadávací dokumentací)
Položka nezahrnuje odstranění vodorovného dopravního zančení a spojovací postřik</t>
  </si>
  <si>
    <t xml:space="preserve">Doplňující konstrukce a práce                                                                                                                         </t>
  </si>
  <si>
    <t>91</t>
  </si>
  <si>
    <t>915212</t>
  </si>
  <si>
    <t>VODOROVNÉ DOPRAVNÍ ZNAČENÍ PLASTEM HLADKÉ - ODSTRANĚNÍ</t>
  </si>
  <si>
    <t>zahrnuje odstranění značení bez ohledu na způsob provedení (zatření, zbroušení) a odklizení vzniklé suti</t>
  </si>
  <si>
    <t>Doplňující konstrukce a práce</t>
  </si>
  <si>
    <t>C e l k e m</t>
  </si>
  <si>
    <t>s použitím turbomechanizmů</t>
  </si>
  <si>
    <t>VÝSPRAVA VÝTLUKŮ EMULZNÍ SMĚSÍ (HMOTNOST)</t>
  </si>
  <si>
    <t>57791A</t>
  </si>
  <si>
    <t>T</t>
  </si>
  <si>
    <t>VODOROVNÉ DOPRAVNÍ ZNAČENÍ BARVOU HLADKÉ (REFLEXNÍ) - DODÁVKA A POKLÁDKA</t>
  </si>
  <si>
    <t>středová čára šířky 12,5 cm
vodící proužky šířky 25 cm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</si>
</sst>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0.00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5" fontId="0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5" fontId="3" fillId="0" borderId="0" xfId="0" applyNumberFormat="1" applyFont="1" applyFill="1" applyBorder="1" applyAlignment="1" applyProtection="1">
      <alignment vertic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35" sqref="E35"/>
    </sheetView>
  </sheetViews>
  <sheetFormatPr defaultColWidth="9.140625" defaultRowHeight="12.75" customHeight="1"/>
  <cols>
    <col min="1" max="1" width="6.7109375" style="0" customWidth="1"/>
    <col min="2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/>
      <c r="E4" s="1" t="s">
        <v>7</v>
      </c>
    </row>
    <row r="5" spans="1:5" ht="12.75" customHeight="1">
      <c r="A5" t="s">
        <v>4</v>
      </c>
      <c r="C5" s="1" t="s">
        <v>8</v>
      </c>
      <c r="D5" s="1"/>
      <c r="E5" s="1" t="s">
        <v>9</v>
      </c>
    </row>
    <row r="6" spans="1:5" ht="12.75" customHeight="1">
      <c r="A6" t="s">
        <v>5</v>
      </c>
      <c r="C6" s="1" t="s">
        <v>8</v>
      </c>
      <c r="D6" s="1"/>
      <c r="E6" s="1" t="s">
        <v>9</v>
      </c>
    </row>
    <row r="7" spans="3:5" ht="12.75" customHeight="1">
      <c r="C7" s="1"/>
      <c r="D7" s="1"/>
      <c r="E7" s="1"/>
    </row>
    <row r="8" spans="1:9" ht="12.75" customHeight="1">
      <c r="A8" s="21" t="s">
        <v>10</v>
      </c>
      <c r="B8" s="21" t="s">
        <v>12</v>
      </c>
      <c r="C8" s="21" t="s">
        <v>13</v>
      </c>
      <c r="D8" s="21" t="s">
        <v>14</v>
      </c>
      <c r="E8" s="21" t="s">
        <v>15</v>
      </c>
      <c r="F8" s="21" t="s">
        <v>16</v>
      </c>
      <c r="G8" s="21" t="s">
        <v>17</v>
      </c>
      <c r="H8" s="21" t="s">
        <v>18</v>
      </c>
      <c r="I8" s="21"/>
    </row>
    <row r="9" spans="1:9" ht="13.5">
      <c r="A9" s="21"/>
      <c r="B9" s="21"/>
      <c r="C9" s="21"/>
      <c r="D9" s="21"/>
      <c r="E9" s="21"/>
      <c r="F9" s="21"/>
      <c r="G9" s="21"/>
      <c r="H9" s="3" t="s">
        <v>19</v>
      </c>
      <c r="I9" s="3" t="s">
        <v>20</v>
      </c>
    </row>
    <row r="10" spans="1:9" ht="13.5">
      <c r="A10" s="3" t="s">
        <v>11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27</v>
      </c>
      <c r="I10" s="3" t="s">
        <v>28</v>
      </c>
    </row>
    <row r="11" spans="1:9" ht="12.75" customHeight="1">
      <c r="A11" s="4"/>
      <c r="B11" s="4"/>
      <c r="C11" s="4" t="s">
        <v>30</v>
      </c>
      <c r="D11" s="4"/>
      <c r="E11" s="4" t="s">
        <v>29</v>
      </c>
      <c r="F11" s="4"/>
      <c r="G11" s="6"/>
      <c r="H11" s="4"/>
      <c r="I11" s="6"/>
    </row>
    <row r="12" spans="1:9" ht="39">
      <c r="A12" s="9">
        <v>1</v>
      </c>
      <c r="B12" s="9" t="s">
        <v>31</v>
      </c>
      <c r="C12" s="9" t="s">
        <v>32</v>
      </c>
      <c r="D12" s="9" t="s">
        <v>33</v>
      </c>
      <c r="E12" s="9" t="s">
        <v>34</v>
      </c>
      <c r="F12" s="9" t="s">
        <v>35</v>
      </c>
      <c r="G12" s="5">
        <v>1</v>
      </c>
      <c r="H12" s="8"/>
      <c r="I12" s="7">
        <f>ROUND((H12*G12),2)</f>
        <v>0</v>
      </c>
    </row>
    <row r="13" ht="12.75">
      <c r="E13" s="10" t="s">
        <v>36</v>
      </c>
    </row>
    <row r="14" spans="1:16" ht="12.75" customHeight="1">
      <c r="A14" s="11"/>
      <c r="B14" s="11"/>
      <c r="C14" s="11" t="s">
        <v>30</v>
      </c>
      <c r="D14" s="11"/>
      <c r="E14" s="11" t="s">
        <v>29</v>
      </c>
      <c r="F14" s="11"/>
      <c r="G14" s="11"/>
      <c r="H14" s="11"/>
      <c r="I14" s="11">
        <f>SUM(I12:I13)</f>
        <v>0</v>
      </c>
      <c r="P14">
        <f>SUM(P12:P13)</f>
        <v>0</v>
      </c>
    </row>
    <row r="15" spans="1:9" ht="12.75" customHeight="1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12.75" customHeight="1">
      <c r="A16" s="4"/>
      <c r="B16" s="4"/>
      <c r="C16" s="4"/>
      <c r="D16" s="4"/>
      <c r="E16" s="13"/>
      <c r="F16" s="4"/>
      <c r="G16" s="4"/>
      <c r="H16" s="4"/>
      <c r="I16" s="20"/>
    </row>
    <row r="17" spans="1:9" ht="12.75" customHeight="1">
      <c r="A17" s="4"/>
      <c r="B17" s="4"/>
      <c r="C17" s="4" t="s">
        <v>24</v>
      </c>
      <c r="D17" s="4"/>
      <c r="E17" s="4" t="s">
        <v>37</v>
      </c>
      <c r="F17" s="4"/>
      <c r="G17" s="4"/>
      <c r="H17" s="4"/>
      <c r="I17" s="4"/>
    </row>
    <row r="18" spans="1:9" ht="12.75" customHeight="1">
      <c r="A18" s="14">
        <v>4</v>
      </c>
      <c r="B18" s="9" t="s">
        <v>31</v>
      </c>
      <c r="C18" s="14" t="s">
        <v>54</v>
      </c>
      <c r="D18" s="15"/>
      <c r="E18" s="14" t="s">
        <v>53</v>
      </c>
      <c r="F18" s="14" t="s">
        <v>55</v>
      </c>
      <c r="G18" s="16">
        <v>15</v>
      </c>
      <c r="H18" s="15"/>
      <c r="I18" s="7">
        <f>ROUND((H18*G18),2)</f>
        <v>0</v>
      </c>
    </row>
    <row r="19" spans="1:9" ht="12.75" customHeight="1">
      <c r="A19" s="4"/>
      <c r="B19" s="4"/>
      <c r="C19" s="4"/>
      <c r="D19" s="4"/>
      <c r="E19" s="13" t="s">
        <v>52</v>
      </c>
      <c r="F19" s="4"/>
      <c r="G19" s="6"/>
      <c r="H19" s="4"/>
      <c r="I19" s="17"/>
    </row>
    <row r="20" spans="1:9" ht="12.75">
      <c r="A20" s="9">
        <v>2</v>
      </c>
      <c r="B20" s="9" t="s">
        <v>31</v>
      </c>
      <c r="C20" s="9" t="s">
        <v>38</v>
      </c>
      <c r="D20" s="9" t="s">
        <v>33</v>
      </c>
      <c r="E20" s="9" t="s">
        <v>39</v>
      </c>
      <c r="F20" s="9" t="s">
        <v>40</v>
      </c>
      <c r="G20" s="5">
        <v>28700</v>
      </c>
      <c r="H20" s="8"/>
      <c r="I20" s="7">
        <f>ROUND((H20*G20),2)</f>
        <v>0</v>
      </c>
    </row>
    <row r="21" ht="52.5">
      <c r="E21" s="10" t="s">
        <v>41</v>
      </c>
    </row>
    <row r="22" spans="1:9" ht="26.25">
      <c r="A22" s="9">
        <v>3</v>
      </c>
      <c r="B22" s="9" t="s">
        <v>31</v>
      </c>
      <c r="C22" s="9" t="s">
        <v>42</v>
      </c>
      <c r="D22" s="9" t="s">
        <v>33</v>
      </c>
      <c r="E22" s="9" t="s">
        <v>43</v>
      </c>
      <c r="F22" s="9" t="s">
        <v>40</v>
      </c>
      <c r="G22" s="5">
        <v>28700</v>
      </c>
      <c r="H22" s="8"/>
      <c r="I22" s="7">
        <f>ROUND((H22*G22),2)</f>
        <v>0</v>
      </c>
    </row>
    <row r="23" ht="92.25">
      <c r="E23" s="10" t="s">
        <v>44</v>
      </c>
    </row>
    <row r="24" spans="1:16" ht="12.75" customHeight="1">
      <c r="A24" s="11"/>
      <c r="B24" s="11"/>
      <c r="C24" s="11" t="s">
        <v>24</v>
      </c>
      <c r="D24" s="11"/>
      <c r="E24" s="11" t="s">
        <v>37</v>
      </c>
      <c r="F24" s="11"/>
      <c r="G24" s="11"/>
      <c r="H24" s="11"/>
      <c r="I24" s="11">
        <f>SUM(I18:I23)</f>
        <v>0</v>
      </c>
      <c r="P24">
        <f>SUM(P20:P23)</f>
        <v>0</v>
      </c>
    </row>
    <row r="26" spans="1:9" ht="12.75" customHeight="1">
      <c r="A26" s="4"/>
      <c r="B26" s="4"/>
      <c r="C26" s="4" t="s">
        <v>46</v>
      </c>
      <c r="D26" s="4"/>
      <c r="E26" s="4" t="s">
        <v>45</v>
      </c>
      <c r="F26" s="4"/>
      <c r="G26" s="6"/>
      <c r="H26" s="4"/>
      <c r="I26" s="6"/>
    </row>
    <row r="27" spans="1:9" ht="12.75">
      <c r="A27" s="9">
        <v>5</v>
      </c>
      <c r="B27" s="9" t="s">
        <v>31</v>
      </c>
      <c r="C27" s="9" t="s">
        <v>47</v>
      </c>
      <c r="D27" s="9" t="s">
        <v>33</v>
      </c>
      <c r="E27" s="9" t="s">
        <v>48</v>
      </c>
      <c r="F27" s="9" t="s">
        <v>40</v>
      </c>
      <c r="G27" s="5">
        <v>1600</v>
      </c>
      <c r="H27" s="8"/>
      <c r="I27" s="7">
        <f>ROUND((H27*G27),2)</f>
        <v>0</v>
      </c>
    </row>
    <row r="28" ht="25.5">
      <c r="E28" s="10" t="s">
        <v>49</v>
      </c>
    </row>
    <row r="29" spans="1:9" ht="26.25">
      <c r="A29" s="9">
        <v>6</v>
      </c>
      <c r="B29" s="9" t="s">
        <v>31</v>
      </c>
      <c r="C29" s="12">
        <v>915111</v>
      </c>
      <c r="D29" s="9" t="s">
        <v>33</v>
      </c>
      <c r="E29" s="18" t="s">
        <v>56</v>
      </c>
      <c r="F29" s="9" t="s">
        <v>40</v>
      </c>
      <c r="G29" s="5">
        <v>1600</v>
      </c>
      <c r="H29" s="8"/>
      <c r="I29" s="7">
        <f>ROUND((H29*G29),2)</f>
        <v>0</v>
      </c>
    </row>
    <row r="30" ht="26.25">
      <c r="E30" s="10" t="s">
        <v>57</v>
      </c>
    </row>
    <row r="31" spans="1:16" ht="12.75" customHeight="1">
      <c r="A31" s="11"/>
      <c r="B31" s="11"/>
      <c r="C31" s="11" t="s">
        <v>46</v>
      </c>
      <c r="D31" s="11"/>
      <c r="E31" s="11" t="s">
        <v>50</v>
      </c>
      <c r="F31" s="11"/>
      <c r="G31" s="11"/>
      <c r="H31" s="11"/>
      <c r="I31" s="11">
        <f>SUM(I27:I29)</f>
        <v>0</v>
      </c>
      <c r="P31">
        <f>SUM(P27:P28)</f>
        <v>0</v>
      </c>
    </row>
    <row r="33" spans="1:16" ht="12.75" customHeight="1">
      <c r="A33" s="11"/>
      <c r="B33" s="11"/>
      <c r="C33" s="11"/>
      <c r="D33" s="11"/>
      <c r="E33" s="11" t="s">
        <v>51</v>
      </c>
      <c r="F33" s="11"/>
      <c r="G33" s="11"/>
      <c r="H33" s="11"/>
      <c r="I33" s="11">
        <f>+I14+I24+I31</f>
        <v>0</v>
      </c>
      <c r="P33">
        <f>+P14+P24+P31</f>
        <v>0</v>
      </c>
    </row>
  </sheetData>
  <sheetProtection formatColumns="0"/>
  <mergeCells count="8">
    <mergeCell ref="G8:G9"/>
    <mergeCell ref="H8:I8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Nečas Jan</dc:creator>
  <cp:keywords/>
  <dc:description/>
  <cp:lastModifiedBy>felkl</cp:lastModifiedBy>
  <dcterms:created xsi:type="dcterms:W3CDTF">2017-04-13T10:25:25Z</dcterms:created>
  <dcterms:modified xsi:type="dcterms:W3CDTF">2017-06-14T11:31:40Z</dcterms:modified>
  <cp:category/>
  <cp:version/>
  <cp:contentType/>
  <cp:contentStatus/>
</cp:coreProperties>
</file>