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28800" windowHeight="12890" activeTab="0"/>
  </bookViews>
  <sheets>
    <sheet name="Část 1" sheetId="1" r:id="rId1"/>
    <sheet name="Část 2" sheetId="3" r:id="rId2"/>
    <sheet name="Část 3" sheetId="4" r:id="rId3"/>
    <sheet name="Část 4" sheetId="5" r:id="rId4"/>
    <sheet name="Část 5" sheetId="6" r:id="rId5"/>
    <sheet name="Část 6" sheetId="8" r:id="rId6"/>
    <sheet name="Část 7" sheetId="13" r:id="rId7"/>
    <sheet name="Část 8" sheetId="14" r:id="rId8"/>
    <sheet name="Část 9" sheetId="11" r:id="rId9"/>
    <sheet name="Část 10" sheetId="12" r:id="rId10"/>
    <sheet name="Část 11" sheetId="9" r:id="rId11"/>
  </sheets>
  <definedNames/>
  <calcPr calcId="162913"/>
</workbook>
</file>

<file path=xl/sharedStrings.xml><?xml version="1.0" encoding="utf-8"?>
<sst xmlns="http://schemas.openxmlformats.org/spreadsheetml/2006/main" count="3228" uniqueCount="1245">
  <si>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Zdravotnické přístroje</t>
    </r>
  </si>
  <si>
    <t>Plně digitální přístroj s výlučně digitálním formátováním UZ paprsku</t>
  </si>
  <si>
    <t>Monitor s úhlopříčkou min. 23“ typu LED s HD rozlišením 1920 x 1080</t>
  </si>
  <si>
    <t>Obslužný panel</t>
  </si>
  <si>
    <t>softwarová klávesnice zobrazená na pomocném dotykovém displeji</t>
  </si>
  <si>
    <t>součástí panelu integrovaný barevný dotykový LCD displej s úhlopříčkou min. 12“</t>
  </si>
  <si>
    <t>B-mode na základních frekvencích</t>
  </si>
  <si>
    <t>B-mode na harmonických frekvencích</t>
  </si>
  <si>
    <t>trapezoidní zobrazení na lineárních sondách – rozšíření 3D obdélníkového obrazu na lichoběžníkový o min. 30° na každé straně</t>
  </si>
  <si>
    <t>barevné dopplerovské zobrazení (CFM) včetně zobrazení energie krevního toku (power doppler, angio doppler)</t>
  </si>
  <si>
    <t>simultánní duplexní i živé triplexní zobrazení v reálném čase</t>
  </si>
  <si>
    <t>modul pro zobrazení mikrovaskularizace – schopnost barevného zobrazení drobného cévního zásobení včetně sumarizace (načítání) toků – pro využití na konvexní abdominální, lineární a transvaginální sondě; Systém musí umožnit takové zobrazení i ve 3D režimu pomocí konvenčních vyšetřovacích sond</t>
  </si>
  <si>
    <t>modul detekce a vizualizace mikrokalcifikací ve vyšetřované oblasti v reálném čase</t>
  </si>
  <si>
    <t>modul HW i SW s protokolem DICOM Worklist</t>
  </si>
  <si>
    <t>Nastavení STC křivky posuvnými tlačítky na ovládacím panelu a současně grafickým způsobem na pomocné dotykové obrazovce</t>
  </si>
  <si>
    <t>Měření v živém i ve zmrazeném obraze</t>
  </si>
  <si>
    <t>Automatizované měření parametrů dopplerovského spektra (PI, RI, Vmax, Vmin)</t>
  </si>
  <si>
    <t>Jednotlačítková optimalizace nastavení akvizičních parametrů pro různé typy tkání i typy podmínek vyšetřovaného objektu (pro dvourozměrné a dopplerovském zobrazení)</t>
  </si>
  <si>
    <t>Archivace snímků ve formátech: JPG, TIFF, AVI, MPEG,  DICOM</t>
  </si>
  <si>
    <t xml:space="preserve">Min. 5x USB výstup pro připojení externích záznamových zařízení </t>
  </si>
  <si>
    <t>Přímý RAW data výstup</t>
  </si>
  <si>
    <t>B/W printer s digitálním vstupem</t>
  </si>
  <si>
    <t>aktivní šíře sondy min. 58 mm</t>
  </si>
  <si>
    <t>aktivní šíře min. 50 mm</t>
  </si>
  <si>
    <t>X</t>
  </si>
  <si>
    <t>Modul pro hodnocení elasticity vyšetřované oblasti v reálném čase na principu aktivní elastografie včetně kvantifikace střihové tuhosti tkáně (shearwave imaging) – požadováno u konvexních a lineárních sond</t>
  </si>
  <si>
    <t>Modul pro pasivní (strain) zobrazení a hodnocení elasticity vyšetřované oblasti včetně rozsáhlých možností kvantifikační a kvantitativní analýzy v reálném čase během vyšetřování – požadováno u konvexních a lineárních sond</t>
  </si>
  <si>
    <t>Jednotka pro záznam obrazové informace na disky DVD-R/RW, CD-R/RW, interní HDD s kapacitou min. 1TB</t>
  </si>
  <si>
    <t>Studený start systému max. do 30 sec.</t>
  </si>
  <si>
    <t>Start ze stand-by režimu max. do 15 sec.</t>
  </si>
  <si>
    <t>Ultrazvukový přístroj vyšší třídy pro RTG oddělení</t>
  </si>
  <si>
    <t>počet ks</t>
  </si>
  <si>
    <t>Část veřejné zakázky</t>
  </si>
  <si>
    <t>Ultrazvukové sondy dodané spolu s přístrojem</t>
  </si>
  <si>
    <r>
      <t xml:space="preserve">Elektronická </t>
    </r>
    <r>
      <rPr>
        <sz val="11"/>
        <color theme="1"/>
        <rFont val="Calibri"/>
        <family val="2"/>
        <scheme val="minor"/>
      </rPr>
      <t>konvexní multifrekvenční – širokopásmová sonda pro abdominální vyšetření (1 ks)</t>
    </r>
  </si>
  <si>
    <r>
      <t xml:space="preserve">Elektronická </t>
    </r>
    <r>
      <rPr>
        <sz val="11"/>
        <color theme="1"/>
        <rFont val="Calibri"/>
        <family val="2"/>
        <scheme val="minor"/>
      </rPr>
      <t>lineární multifrekvenční – širokopásmová sonda pro vyšetření malých částí (1 ks)</t>
    </r>
  </si>
  <si>
    <r>
      <t xml:space="preserve">Elektronická </t>
    </r>
    <r>
      <rPr>
        <sz val="11"/>
        <color theme="1"/>
        <rFont val="Calibri"/>
        <family val="2"/>
        <scheme val="minor"/>
      </rPr>
      <t>lineární multifrekvenční – širokopásmová sonda pro vyšetření periferních cév (1 ks)</t>
    </r>
  </si>
  <si>
    <t>Požadavky na umožnění rozšíření přístroje</t>
  </si>
  <si>
    <t>Zobrazení</t>
  </si>
  <si>
    <t>M mód s možností úhlově nezávislého nastavení kurzoru v reálném čase</t>
  </si>
  <si>
    <t>CW doppler na všech kardio sondách</t>
  </si>
  <si>
    <t>Barevné mapování (CFM) na všech kardio sondách</t>
  </si>
  <si>
    <t>Zobrazení redukující ultrazvukové spekle s nastavením ve více úrovních</t>
  </si>
  <si>
    <t>Kompaundní zobrazení</t>
  </si>
  <si>
    <t>Technické vlastnosti</t>
  </si>
  <si>
    <t>Minimálně 5 aktivních konektorů pro připojení sond</t>
  </si>
  <si>
    <t>Sondy dodané spolu s přístrojem</t>
  </si>
  <si>
    <t>Kardiologická sonda (1 ks)</t>
  </si>
  <si>
    <t>Jícnová sonda (1 ks)</t>
  </si>
  <si>
    <t>Lineární (cévní) sonda (1 ks)</t>
  </si>
  <si>
    <t>Konvexní (břišní) sonda (1 ks)</t>
  </si>
  <si>
    <t>Postprocessing</t>
  </si>
  <si>
    <t>3D/4D zobrazení pro TEE aplikace</t>
  </si>
  <si>
    <t>Barevné parametrické zobrazení nedopplerovských deformačních parametrů myokardu (SI/SRI) použitím metody speckletracking, v offline režimu pak možnost zobrazení ve formě křivek</t>
  </si>
  <si>
    <t>Barevné offline a/nebo online parametrické zobrazení synchronie/dyssynchronie zobrazeného řezu, měření time-to-peak v reálném čase v každém bodě obrazu, součástí musí být i měření všech indexů</t>
  </si>
  <si>
    <t>Dynamická automatická optimalizace 2D obrazu (včetně TGC) a dopplera</t>
  </si>
  <si>
    <t>Zobrazení krevního toku na bázi substrakce 2D obrazu bez použití dopplerovských metod a kontrastních látek</t>
  </si>
  <si>
    <t>Výškově nastavitelná klávesnice (ovládací panel) ve třech směrech</t>
  </si>
  <si>
    <t>Minimálně 21,5“ LCD displej</t>
  </si>
  <si>
    <t>Minimálně 12“ LCD pomocná dotyková obrazovka</t>
  </si>
  <si>
    <t xml:space="preserve">Barevný tkáňový doppler (TVI) na všech kardio sondách </t>
  </si>
  <si>
    <t>Správa pacientských dat formou databáze s volbou vyhledávacích kritérií dle demografických i diagnostických dat</t>
  </si>
  <si>
    <t>duální sonda (lineární-fázová) pro akvizici signálu u lůžka pacienta, práce na baterii, hmotnost max. 0,5 kg, zobrazení 2D a CPD</t>
  </si>
  <si>
    <t>2D zobrazení, harmonické zobrazení (THI) na všech sondách, min. 5 různých harmonických frekvencí na sondách TTE</t>
  </si>
  <si>
    <t>PW doppler, včetně HPRF módu (min. 10m/s) na všech sondách, možnost automatického nastavení úhlové korekce</t>
  </si>
  <si>
    <t>Mobilní kapesní ultrazvukové akviziční zařízení s duální sondou (1 ks)</t>
  </si>
  <si>
    <t>2D zobrazení, harmonické zobrazení (THI) na všech sondách, min. 4 různé harmonické frekvence na sondách TTE, min. 1 na sondách TEE</t>
  </si>
  <si>
    <t>Barevné mapování (CFM) a PowerAngiodoppler zobrazení (CPA)</t>
  </si>
  <si>
    <t>Automatická optimalizace 2D obrazu a dopplera</t>
  </si>
  <si>
    <t>Zobrazení redukující ultrazvukové spekle s nastavením ve více úrovních a kompaundní zobrazení</t>
  </si>
  <si>
    <t>Stranově a výškově nastavitelná klávesnice (ovládací panel)</t>
  </si>
  <si>
    <t>Minimálně 4 aktivní konektory pro připojení sond</t>
  </si>
  <si>
    <t>Minimálně 17“ LCD displej</t>
  </si>
  <si>
    <t>Přístroj musí mít náhradní zdroj</t>
  </si>
  <si>
    <t>Váha max. 70 kg (z důvodu mobility po odděleních)</t>
  </si>
  <si>
    <t>Šířka systému max. 55 cm včetně držáku sond (z důvodu mobility po odděleních)</t>
  </si>
  <si>
    <t>Počítačová konektivita (přímé připojení s možností ukládat na vzdálený počítač, server atd.) ve formátech raw data, AVI, MPEG</t>
  </si>
  <si>
    <t>Archivace obrazových dat v původní formě, zachovávající obrazové parametry (framerate, gain, rozměry, rychlosti, časovou základnu - formát RAW)</t>
  </si>
  <si>
    <t>Archivace obrazových dat v původní formě, zachovávající obrazové parametry (framerate, gain, rozměry, rychlosti, časovou základnu - formát RAW) s možností dodatečného zpracování dat na externí pracovní stanici</t>
  </si>
  <si>
    <t>Počítačová konektivita (přímé připojení s možností ukládat na vzdálený počítač, server atd.) ve formátech RAW data, AVI, MPEG</t>
  </si>
  <si>
    <t>DICOM 3.0 konektivita</t>
  </si>
  <si>
    <t>Komunikace databáze se současnou externí pracovní stanicí na interním oddělení - komunikace musí probíhat ve formátu hrubých dat tak, aby bylo možné využívat SW postprocessingové nástroje této pracovní stanice</t>
  </si>
  <si>
    <t>plná DICOM 3.0 kompatibilita</t>
  </si>
  <si>
    <t>Barevné offline a/nebo online parametrické zobrazení dopplerovských deformačních parametrů myokardu (SI/SRI), zobrazení ve formě barevného mapování, v offline režimu pak možnost zobrazení ve formě křivek</t>
  </si>
  <si>
    <t>Možnost připojení TEE jícnové sondy z echokardiografu</t>
  </si>
  <si>
    <t>A. Ultrazvukový přístroj (echokardiograf) vyšší třídy pro interní oddělení</t>
  </si>
  <si>
    <t>B. Ultrazvukový vysoce mobilní přístroj vyšší třídy pro interní oddělení</t>
  </si>
  <si>
    <r>
      <t xml:space="preserve">Název a označení přístroje nabízeného dodavatelem 
</t>
    </r>
    <r>
      <rPr>
        <sz val="11"/>
        <color theme="1"/>
        <rFont val="Calibri"/>
        <family val="2"/>
        <scheme val="minor"/>
      </rPr>
      <t>(výrobce, řada, typové označení)</t>
    </r>
  </si>
  <si>
    <t>Název části veřejné zakázky</t>
  </si>
  <si>
    <t>Ultrazvukové přístroje pro internu</t>
  </si>
  <si>
    <t>Ultrazvukový přístroj pro RTG</t>
  </si>
  <si>
    <t>Gastroenterologické vybavení</t>
  </si>
  <si>
    <t>A. Videokolonoskop</t>
  </si>
  <si>
    <t>C. Videoduodenoskop</t>
  </si>
  <si>
    <t>F. Automatický dezinfektor</t>
  </si>
  <si>
    <t>G. Skříň na sušení a skladování flexibilních endoskopů</t>
  </si>
  <si>
    <t>výškově a stranově stavitelný</t>
  </si>
  <si>
    <t>PW tkáňový doppler na všech kardio sondách a barevný tkáňový doppler (TVI) na všech kardio sondách</t>
  </si>
  <si>
    <r>
      <t>Externí pracovní stanice</t>
    </r>
  </si>
  <si>
    <t>Celotělový ultrazvukový přístroj s kardiovaskulárním zaměřením pro primární používání na  vyšetření srdce (jak transtorakální, tak i jícnové) a na vyšetření periferních cév, včetně extrakraniálních tepen. Přístroj dále musí umožňovat provádění vyšetření břicha, měkkých tkání, štítné žlázy a označování míst k punkci výpotků a zavedení centrálních katetrů.</t>
  </si>
  <si>
    <t>Přístroj pro potřeby interních oborů pro diagnostiku a zobrazení parenchymových orgánů dutiny břišní, dutiny pánevní, cévních struktur a štítné žlázy</t>
  </si>
  <si>
    <t>Jedná se o přístroj umožňující echokardio zobrazení</t>
  </si>
  <si>
    <t>Zobrazovací systém</t>
  </si>
  <si>
    <t>barevný CCD čip s vysokým rozlišením ve formátu HDTV (HighDefinitionTV)</t>
  </si>
  <si>
    <t>Optický systém</t>
  </si>
  <si>
    <t>směr pohledu přímý</t>
  </si>
  <si>
    <t>zorné pole min. 170°</t>
  </si>
  <si>
    <t>Zaváděcí tubus</t>
  </si>
  <si>
    <t>zevní průměr distálního konce max. 13,9 mm</t>
  </si>
  <si>
    <t>zevní průměr tubusu max. 12,8 mm</t>
  </si>
  <si>
    <t>pracovní délka min. 1680 mm</t>
  </si>
  <si>
    <t>celková délka max. 2005 mm</t>
  </si>
  <si>
    <t>Pracovní kanál</t>
  </si>
  <si>
    <t>vnitřní průměr max. 3,7 mm</t>
  </si>
  <si>
    <t>nahoru min. 180°</t>
  </si>
  <si>
    <t>dolů min. 180°</t>
  </si>
  <si>
    <t>doprava min. 160°</t>
  </si>
  <si>
    <t>doleva min. 160°</t>
  </si>
  <si>
    <r>
      <t>Ohybová část</t>
    </r>
    <r>
      <rPr>
        <sz val="11"/>
        <color theme="1"/>
        <rFont val="Calibri"/>
        <family val="2"/>
        <scheme val="minor"/>
      </rPr>
      <t xml:space="preserve"> – rozsah angulace</t>
    </r>
  </si>
  <si>
    <t>integrovaný přídavný oplachový kanál</t>
  </si>
  <si>
    <t>zorné pole min. 140°</t>
  </si>
  <si>
    <t>zevní průměr distálního konce max. 9,9 mm</t>
  </si>
  <si>
    <t>pracovní délka min. 1030 mm</t>
  </si>
  <si>
    <t>celková délka max. 1345 mm</t>
  </si>
  <si>
    <t>vnitřní průměr max. 2,8 mm</t>
  </si>
  <si>
    <t>nahoru min. 210°</t>
  </si>
  <si>
    <t>dolů min. 90°</t>
  </si>
  <si>
    <t>doprava min. 100°</t>
  </si>
  <si>
    <t>doleva min. 100°</t>
  </si>
  <si>
    <t>B. Videogastroskopy</t>
  </si>
  <si>
    <t>E. Rektoskopy</t>
  </si>
  <si>
    <t>zorné pole min. 100°</t>
  </si>
  <si>
    <t>hloubka pole min. 5 - 60 mm</t>
  </si>
  <si>
    <t>min. rozlišovací vzdálenost 10 mm</t>
  </si>
  <si>
    <t>pracovní délka min. 1240,0 mm</t>
  </si>
  <si>
    <t>celková délka max. 1566,0 mm</t>
  </si>
  <si>
    <t>nahoru min. 120°</t>
  </si>
  <si>
    <t>doprava min. 105°</t>
  </si>
  <si>
    <t>doleva min. 90°</t>
  </si>
  <si>
    <t>min. rozlišovací vzdálenost 2 mm</t>
  </si>
  <si>
    <t>hloubka pole min. 2 - 100 mm</t>
  </si>
  <si>
    <t>zevní průměr tubusu max. 11,6 mm</t>
  </si>
  <si>
    <t>zorné pole min. 90°</t>
  </si>
  <si>
    <t>hloubka pole min. 3 - 50 mm</t>
  </si>
  <si>
    <t>min. rozlišovací vzdálenost 3 mm</t>
  </si>
  <si>
    <t>zevní průměr distálního konce max. 5,1 mm</t>
  </si>
  <si>
    <t>zevní průměr tubusu max. 5,2 mm</t>
  </si>
  <si>
    <t>pracovní délka min. 600 mm</t>
  </si>
  <si>
    <t>nahoru min. 160°</t>
  </si>
  <si>
    <t>dolů min. 130°</t>
  </si>
  <si>
    <t>Přístroj je vybaven přenosným bateriovým LED zdrojem světla s:</t>
  </si>
  <si>
    <t>indikací stavu nabití baterií</t>
  </si>
  <si>
    <t>napájením pomocí AA baterií</t>
  </si>
  <si>
    <t>možností ponoření zdroje světla do dezinfekčního přípravku</t>
  </si>
  <si>
    <t>Přístroj pro diagnostiku a terapii, využitelný pro diagnostiku prekanceróz a nádorů v horní části trávicího traktu – Barretův jícen, refluxní esofagitis, karcinom jícnu, léčbu stenóz, diagnostiku celiakie, diagnostiku zánětlivých a novotvarových lézí v jícnu a žaludku. Dále pak pro emergentní a operační zákroky v horní části GIT, zvláště při EMR a krvácení varixů.</t>
  </si>
  <si>
    <t>Přístroj určený pro použití na oddělení ARO pro odsávání a hygienu horních cest dýchacích</t>
  </si>
  <si>
    <t>možnost zvýšení světla o cca 40% pro speciální vyšetření, kde je zapotřebí vyšší výkon</t>
  </si>
  <si>
    <t>životnost žárovky min. 300 hod.</t>
  </si>
  <si>
    <t>rukojeť pro snadné přenášení</t>
  </si>
  <si>
    <t>Kabel s vláknovou optikou a rukojetí</t>
  </si>
  <si>
    <t>délka min. 180 cm</t>
  </si>
  <si>
    <t>šířka kabelu min. 4 mm</t>
  </si>
  <si>
    <t>maximálně flexibilní</t>
  </si>
  <si>
    <t>Rektoskop pro kabel s vláknovou optikou 250 x 16 mm</t>
  </si>
  <si>
    <t xml:space="preserve">celokovová konstrukce </t>
  </si>
  <si>
    <t xml:space="preserve">vláknová optika přivedená až ke konci hlavice pro větší svítivý výkon </t>
  </si>
  <si>
    <t xml:space="preserve">otvíratelné sklíčko s portem pro nafouknutí - pro lepší vyšetření </t>
  </si>
  <si>
    <r>
      <t>o</t>
    </r>
    <r>
      <rPr>
        <sz val="11"/>
        <color theme="1"/>
        <rFont val="Calibri"/>
        <family val="2"/>
        <scheme val="minor"/>
      </rPr>
      <t xml:space="preserve">dstupňování v cm pro kontrolu hloubky zasunutí </t>
    </r>
  </si>
  <si>
    <r>
      <t>k</t>
    </r>
    <r>
      <rPr>
        <sz val="11"/>
        <color theme="1"/>
        <rFont val="Calibri"/>
        <family val="2"/>
        <scheme val="minor"/>
      </rPr>
      <t>oncová plastová část izolovaná</t>
    </r>
  </si>
  <si>
    <t>Plně automatický dezinfektor endoskopů – GA (GlutarAldehydproces) pro čištění a dezinfekci endoskopů určený pro automatické čištění a desinfekci jednoho flexibilního endoskopu</t>
  </si>
  <si>
    <t>Uzavřený pracovní cyklus zahrnující automatické mytí v detergentu, desinfekci, a závěrečný oplach v čištěné vodě (aquapurificata)</t>
  </si>
  <si>
    <t>Automatické dávkování pracovních roztoků pro každý pracovní cyklus novou dávkou</t>
  </si>
  <si>
    <t>Automatická kontrola těsnosti endoskopů po celou dobu procesu</t>
  </si>
  <si>
    <t>UV jednotka pro zajištění dekontaminace vstupní vody ve spolupráci s iontoměničem</t>
  </si>
  <si>
    <t>Zobrazení doby chodu</t>
  </si>
  <si>
    <t>Přístroj vyžadující min. stavební připravenost - běžnou vodovodní přípojku, běžný odpad a třífázový elektrický přívod</t>
  </si>
  <si>
    <t>Přístroj vyroben z ušlechtilé nerezové oceli a určen pro dlouholetý provoz</t>
  </si>
  <si>
    <t>Provádění autodesinfekčního cyklu přístroje</t>
  </si>
  <si>
    <t>Modul pro zkoušečku těsnosti (2 ks)</t>
  </si>
  <si>
    <t>určen pro tlakovou zkoušku těsnosti flexibilních endoskopů</t>
  </si>
  <si>
    <t>vzduchová pumpa</t>
  </si>
  <si>
    <t>Vnitřní sušení endoskopu vháněním stlačeného medicinálního vzduchu připojením na interní kanály při tlaku max. 0,5 bar</t>
  </si>
  <si>
    <t>Nastavitelná doba sušení</t>
  </si>
  <si>
    <t xml:space="preserve">Možnost následného skladování po dobu min. 160 hodin </t>
  </si>
  <si>
    <t>Vnější sušení endoskopů vzduchem pokojové teploty bez použití přídavného topného systému, přiváděného vestavěným ventilátorem přes  HEPA filtr</t>
  </si>
  <si>
    <t xml:space="preserve">Ovládací panel vybavený vlastní IP adresou a umožňující připojení k tiskárně pro tisk protokolu přes UTP/IP rozhraní </t>
  </si>
  <si>
    <t>Otevření skříně pouze oprávněnému pracovníkovi přes identifikační kartu</t>
  </si>
  <si>
    <t>Řízený tok vzduchu o kvalitě pro zdravotnické potřeby</t>
  </si>
  <si>
    <t>Mikroelektronická řídicí jednotka zajišťující plně automatické řízení a monitorování procesu</t>
  </si>
  <si>
    <t>Použití stlačeného vzduchu o kvalitě pro zdravotnické účely pro vnitřní kanálky pro rychlé sušení</t>
  </si>
  <si>
    <t>Barevný dotykový displej udávající rozdílnou barvou stav každého endoskopu, a to ve stavech: Sušení, Uložení, Chyba, Preferovaná poloha</t>
  </si>
  <si>
    <t>Barevné LED-diody udávající stav každého endoskopu se stejným barevným schématem jako displej</t>
  </si>
  <si>
    <t>Transparentní skleněná dvířka zaručují plnou viditelnost</t>
  </si>
  <si>
    <t>Držáky pro více endoskopů s ergonomickým tvarem k zajištění snadného a rychlého uložení</t>
  </si>
  <si>
    <t>Adaptéry pro každý endoskop přímo připojeny k držákům endoskopů za účelem sušení vnitřních kanálků endoskopů</t>
  </si>
  <si>
    <t>Zařízení s oblými rohy a plochými povrchy pro optimální čištění</t>
  </si>
  <si>
    <t>F. Automatický dezinfektor (vč. 2ks modulů pro zkoušečku těsnosti)</t>
  </si>
  <si>
    <t>Neonatální inkubátor</t>
  </si>
  <si>
    <t>5 otvorů pro ruce</t>
  </si>
  <si>
    <t>Druhý inkubátor bude navíc vybaven</t>
  </si>
  <si>
    <t>odsávací jednotka s přesným nastavením a vakuovým manometrem, nastavitelný sací výkon minimálně 0 - 800 mbar</t>
  </si>
  <si>
    <t>kontaktní fototerapie (LED technologie) typu rooming–in, vhodná při nutnosti použití oboustranné fototerapie</t>
  </si>
  <si>
    <r>
      <t>fototerapie s podložkou min. 800 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s lehkou (hmotnost max. 2,5kg) a přenosnou řídící jednotkou s fototerapeutickým nastavitelným výkonem v rozsahu min. 26-53 µW/cm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/nm</t>
    </r>
  </si>
  <si>
    <t>součástí dodávky přístroje je ochrana očí novorozence alespoň ve třech velikostech (vždy min. jedno balení pro každou velikost)</t>
  </si>
  <si>
    <t>Provozní režim řízení teplotou vzduchu</t>
  </si>
  <si>
    <t>Provozní režim řízení teplotou novorozence, včetně kožní sondy</t>
  </si>
  <si>
    <t>Servo zvlhčování, včetně měření vlhkosti</t>
  </si>
  <si>
    <r>
      <t>Servo dávkování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včetně měření koncentrace O</t>
    </r>
    <r>
      <rPr>
        <vertAlign val="subscript"/>
        <sz val="11"/>
        <color theme="1"/>
        <rFont val="Calibri"/>
        <family val="2"/>
        <scheme val="minor"/>
      </rPr>
      <t>2</t>
    </r>
  </si>
  <si>
    <t>Ohřívání vícesměrovým prouděním s minimalizací poklesu teploty při otevření inkubátoru (aktivní tepelný štít)</t>
  </si>
  <si>
    <t>Oba velké boční panely inkubátoru otevíratelné/odklopné</t>
  </si>
  <si>
    <t>Víko s výbornou viditelností do inkubátoru – bez neprůhledných rohů atp.</t>
  </si>
  <si>
    <t>Dvojité zámky odklopných panelů</t>
  </si>
  <si>
    <t>Přídavné nízké odnímatelné boční panely na matraci pro zabezpečení novorozence při otevřeném inkubátoru</t>
  </si>
  <si>
    <t>Hlučnost inkubátoru nižší než 48 dB</t>
  </si>
  <si>
    <t>Rychlost proudění vzduchu nad matrací nižší než 10 cm/sec.</t>
  </si>
  <si>
    <t>Filtr čerstvého vzduchu</t>
  </si>
  <si>
    <t>Kontrola znečištění filtru bez nutnosti demontáže krytu filtru</t>
  </si>
  <si>
    <t>Plynulé oboustranné mechanické polohování matrace z vnějších stran - stabilní systém svislých stojanů/kolejnic vlevo nebo vpravo</t>
  </si>
  <si>
    <t>Hygienická matrace, max. šířka 40 cm</t>
  </si>
  <si>
    <t>Akustická a optická signalizace alarmů</t>
  </si>
  <si>
    <t>Možnost rentgenování novorozence – prostor pro RTG kazetu</t>
  </si>
  <si>
    <t>Jednoduchý skříňkový podvozek s policí, pojízdný – otočná kolečka, možnost jejich zabrzdění</t>
  </si>
  <si>
    <t>Manipulační madlo u hlavy nebo nohou pacienta</t>
  </si>
  <si>
    <t>Eurolišta s držákem na stojan</t>
  </si>
  <si>
    <t>Celý monitorovací a přístrojový systém je založen na hardwarové i softwarové kompatibilitě všech požadovaných subsystémů na jednotlivých odděleních a jejich prvků a na kontinuitě sběru, vyhodnocování, předávání a archivace klinických (naměřených) dat</t>
  </si>
  <si>
    <t>Základem systému je přenositelnost informací mezi dodávanými přístroji a odděleními ARO, interní a chirurgickou JIP, datová slučitelnost, jakož i jednotný systém ovládání</t>
  </si>
  <si>
    <t>Závazný účel a stručný popis technologie a vybavení</t>
  </si>
  <si>
    <t>A. Transportní monitory fyziologických funkcí (ARO-OS, ARO)</t>
  </si>
  <si>
    <r>
      <t xml:space="preserve">Název a označení přístroje nabízeného dodavatelem 
</t>
    </r>
    <r>
      <rPr>
        <sz val="11"/>
        <color theme="1"/>
        <rFont val="Calibri"/>
        <family val="2"/>
        <scheme val="minor"/>
      </rPr>
      <t>(výrobce, typ, model)</t>
    </r>
  </si>
  <si>
    <t>automatické nastavení velikosti a rozmístění křivek na displeji v závislosti na jejich počtu a důležitosti</t>
  </si>
  <si>
    <t>stanovení respirace impedanční metodou</t>
  </si>
  <si>
    <t>měření pulsní oxymetrie (SpO2) se saturačním čidlem na prst</t>
  </si>
  <si>
    <t>měření neinvazívního tlaku dvouhadicovým systémem oscilometrickou metodou pomocí pažní manžety</t>
  </si>
  <si>
    <t>možnost měření 2 teplot (rektální/jícnové a povrchové)</t>
  </si>
  <si>
    <t>snímání 2 invazívních tlaků</t>
  </si>
  <si>
    <t>modulový box pro umístění min. 1 dalšího zásuvného modulu</t>
  </si>
  <si>
    <t>tisk na laserovou tiskárnu připojenou k centrální stanici</t>
  </si>
  <si>
    <t>min. 5 konfigurovatelných šablon zobrazení parametrů na obrazovce</t>
  </si>
  <si>
    <t>zabudovaná kalkulačka pro výpočet dávkování léčiv</t>
  </si>
  <si>
    <t>bateriový provoz na min. 3 hodiny</t>
  </si>
  <si>
    <t>min. 3 úrovně akusticky a vizuálně rozlišených alarmů</t>
  </si>
  <si>
    <r>
      <t xml:space="preserve">Spotřební materiál pro zprovoznění každého přístroje
</t>
    </r>
    <r>
      <rPr>
        <sz val="11"/>
        <color theme="1"/>
        <rFont val="Calibri"/>
        <family val="2"/>
        <scheme val="minor"/>
      </rPr>
      <t>Součástí dodávky je spotřební materiál v provedení a v kvalitě předepsané výrobcem monitorů, a to min. v rozsahu:</t>
    </r>
  </si>
  <si>
    <r>
      <t>1 ks startovacího balení jednorázové aspirační hadičky pro každý vstup CO</t>
    </r>
    <r>
      <rPr>
        <vertAlign val="subscript"/>
        <sz val="11"/>
        <color theme="1"/>
        <rFont val="Calibri"/>
        <family val="2"/>
        <scheme val="minor"/>
      </rPr>
      <t>2</t>
    </r>
  </si>
  <si>
    <t>B. Lůžkové monitory fyziologických funkcí s centrálním monitorem (ARO)</t>
  </si>
  <si>
    <t>automatická detekce snímaných parametrů</t>
  </si>
  <si>
    <t>snímání 12-kanálového EKG z 10 svodů</t>
  </si>
  <si>
    <t>stanovení srdečního výdeje termodiluční metodou s výpočtem hemodynamických a ventilačních parametrů</t>
  </si>
  <si>
    <t>možnost měření 2 teplot současně (rektální/jícnové a povrchové)</t>
  </si>
  <si>
    <t>česká klávesnice</t>
  </si>
  <si>
    <t>min. 8 křivek (se souvisejícími číselnými údaji) současně zobrazených na displeji</t>
  </si>
  <si>
    <t>přenositelný multiparametrický modul pro sledování fyziologických funkcí pacienta (EKG, respirace, NIBP, SpO2, 2x teplota, 4x IBP, srdeční výdej) s následujícími vlastnostmi:</t>
  </si>
  <si>
    <t>snímání 4 invazivních tlaků a CO</t>
  </si>
  <si>
    <t>doba autonomního provozu multiparametrického modulu pro sledování vitálních funkcí pacienta po odpojení od monitoru (bez nutnosti propojení s dalším monitorem) min. 1,5 hod.</t>
  </si>
  <si>
    <t>hmotnost modulu nižší než 2 kg</t>
  </si>
  <si>
    <t>modulový box pro umístění min. 5 dalších zásuvných modulů</t>
  </si>
  <si>
    <t>modul 4-kanálového EEG s EMG a AEP se zobrazením křivek a číselných údajů na displeji monitoru (1ks)</t>
  </si>
  <si>
    <t>možnost použití zásuvného modulu měření hloubky anestezie ze signálu EEG (BIS) se zobrazením křivek a číselných údajů na displeji monitoru</t>
  </si>
  <si>
    <t>možnost použití zásuvného modulu SvO2 se zobrazením křivek a číselných údajů na displeji monitoru</t>
  </si>
  <si>
    <t>tisk na laserovou tiskárnu připojenou jak k monitoru, tak i k centrální stanici</t>
  </si>
  <si>
    <t>ovládání monitoru v českém jazyce</t>
  </si>
  <si>
    <t>přeložení/převoz pacienta v rámci systému, a to bez výpadku monitorování a s uchováním trendů veškerých sledovaných parametrů od připojení pacienta 24 hodin</t>
  </si>
  <si>
    <t>režim pro detailní zobrazení vybraného monitoru s funkcí zadání základních údajů o pacientovi a s funkcí ovládání monitoru dálkově (nastavení alarmů atd.)</t>
  </si>
  <si>
    <t>laserová tiskárna formátu A4 pro tisk z centrálních a lůžkových monitorů, síťové provedení</t>
  </si>
  <si>
    <t>možnost vzdáleného náhledu na centrální monitoraci pacientů</t>
  </si>
  <si>
    <t>možnost zobrazení, vyhodnocení a ukládání alarmů na centrále, tisk alarmů</t>
  </si>
  <si>
    <t>režim pro detailní zobrazení vybraného monitoru s funkcí zadání základních údajů o pacientovi a s funkcí ovládání monitoru dálkově (nastavení alarmů, atd.)</t>
  </si>
  <si>
    <t>uživatelské rozhraní v ČJ, ovládání klávesnicí a myší</t>
  </si>
  <si>
    <t>2ks plochý displej o úhlopříčce min. 24“</t>
  </si>
  <si>
    <r>
      <rPr>
        <b/>
        <sz val="11"/>
        <color theme="1"/>
        <rFont val="Calibri"/>
        <family val="2"/>
      </rPr>
      <t>Centrální monitor (1 ks)</t>
    </r>
    <r>
      <rPr>
        <sz val="11"/>
        <color theme="1"/>
        <rFont val="Calibri"/>
        <family val="2"/>
      </rPr>
      <t xml:space="preserve"> pro sledování fyziologických funkcí pacientů připojených k lůžkovým monitorům (případně i k transportnímu monitoru) z pultu centrální monitorace na interní JIP. Centrální monitor umožňuje přehledné zobrazení a dokumentaci fyziologických funkcí ze všech připojených monitorů, upozorňuje zvukově a opticky na překročení hlídaných mezí a na další závažné situace. Umožňuje nastavení hlídaných mezí a další funkce dle následujících minimálních technických požadavků:</t>
    </r>
  </si>
  <si>
    <r>
      <t>Centrální monitor</t>
    </r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 xml:space="preserve">(1 ks) </t>
    </r>
    <r>
      <rPr>
        <sz val="11"/>
        <color theme="1"/>
        <rFont val="Calibri"/>
        <family val="2"/>
      </rPr>
      <t>pro sledování fyziologických funkcí pacientů připojených k lůžkovým, případně i k transportním monitorům z pultu centrální monitorace. Centrální monitor umožňuje přehledné zobrazení a dokumentaci fyziologických funkcí ze všech připojených monitorů, upozorňuje zvukově a opticky na překročení hlídaných parametrů a na další závažné situace, umožňuje nastavení hlídaných a další funkce dle níže uvedených technických požadavků:</t>
    </r>
  </si>
  <si>
    <t>min. 6 křivek současně zobrazených na displeji</t>
  </si>
  <si>
    <t>měření 2 teplot (rektální/jícnové a povrchové)</t>
  </si>
  <si>
    <t>modulový vstup pro umístění min. 1 dalšího zásuvného modulu</t>
  </si>
  <si>
    <t>přenositelný multiparametrický modul pro sledování fyziologických funkcí pacienta (EKG, respirace, NIBP, SpO2, 2x teplota) s následujícími vlastnostmi:</t>
  </si>
  <si>
    <r>
      <t>možnost použití zásuvného modulu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 zobrazením křivek a číselných údajů na displeji monitoru</t>
    </r>
  </si>
  <si>
    <t>obousměrná komunikace s připojenými monitory</t>
  </si>
  <si>
    <t>sledování plného záznamu křivek za 24 hodin</t>
  </si>
  <si>
    <t>plochý displej o úhlopříčce min. 24“</t>
  </si>
  <si>
    <r>
      <rPr>
        <b/>
        <sz val="11"/>
        <color theme="1"/>
        <rFont val="Calibri"/>
        <family val="2"/>
        <scheme val="minor"/>
      </rPr>
      <t xml:space="preserve">Inkubátor pro novorozence (2 ks) </t>
    </r>
    <r>
      <rPr>
        <sz val="11"/>
        <color theme="1"/>
        <rFont val="Calibri"/>
        <family val="2"/>
        <scheme val="minor"/>
      </rPr>
      <t>s regulací teploty, vzduchu a koncentrace kyslíku pro novorozenecké oddělení zadavatele, vč. dodání veškerého příslušenství a spotřebního materiálu, které jsou nutné pro uvedení do provozu</t>
    </r>
  </si>
  <si>
    <t>monitor se zabudovaným úchytem na přenášení, s možností provozu na zabudovaný akumulátor</t>
  </si>
  <si>
    <t>ovládání monitorů v českém jazyce</t>
  </si>
  <si>
    <t>sledování plného rozsahu základních požadovaných parametrů při transportu, barevný displej s dotykovým ovládáním o velikosti min. 12“</t>
  </si>
  <si>
    <t>plochý barevný displej min. 19“, třídy medical grade, oddělený od řídící jednotky</t>
  </si>
  <si>
    <r>
      <t>možnost použití zásuvného modulu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či jiného plynového modulu z monitorů JIP se zobrazením křivek a číselných údajů na displeji monitoru</t>
    </r>
  </si>
  <si>
    <r>
      <t>Transportní monitor (1 ks)</t>
    </r>
    <r>
      <rPr>
        <sz val="11"/>
        <color theme="1"/>
        <rFont val="Calibri"/>
        <family val="2"/>
      </rPr>
      <t xml:space="preserve"> fyziologických funkcí pro použití na všech jednotkách intenzívní péče, skládající se ze základní monitorovací jednotky s integrovaným displejem a držadlem a z přenositelného multiparametrického modulu. Monitor umožnuje především přehledné zobrazení a dokumentaci fyziologických funkcí sledovaného pacienta při transportu, upozorňuje zvukově a opticky na překročení hlídaných mezí a na další závažné situace, umožňuje nastavení hlídaných mezí a další funkce dle následujících minimálních technických požadavků:</t>
    </r>
  </si>
  <si>
    <t>sledování plného záznamu křivek za 24 hod.</t>
  </si>
  <si>
    <t>přenositelný multiparametrický modul pro sledování fyziologických funkcí pacienta (EKG, respirace, NIBP, SpO2, 2x teplota, 2x IBP) s následujícími vlastnostmi:</t>
  </si>
  <si>
    <r>
      <t>možnost použití zásuvného modulu pro měření spotřeby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 výdeje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 kalorimetrie RQ a EE, jakož i spirometrií se zobrazením křivek a číselných údajů na displeji monitoru</t>
    </r>
  </si>
  <si>
    <t>Jednoduše vyjímatelný a rozebíratelný exspirační ventil pro nejvyšší stupeň sterilizace a desinfekce v autoklávu</t>
  </si>
  <si>
    <t>3 křivky na obrazovce tlak, průtok, externí tlak, CO2, O2</t>
  </si>
  <si>
    <t>Spirometrie s detailní analýzou plicní mechaniky</t>
  </si>
  <si>
    <t>Parametry ventilátoru</t>
  </si>
  <si>
    <t>100% podání kyslíku</t>
  </si>
  <si>
    <t>automatická procedura odsávání s preoxygenací a postoxygenací</t>
  </si>
  <si>
    <t>manuálně řízený nádech</t>
  </si>
  <si>
    <t>měření intrinsického PEEPi</t>
  </si>
  <si>
    <t>měření oklusního tlaku P 0,1</t>
  </si>
  <si>
    <t xml:space="preserve">měření FRC </t>
  </si>
  <si>
    <t xml:space="preserve">spirodynamika </t>
  </si>
  <si>
    <t>pozastavení inspirace a exspirace</t>
  </si>
  <si>
    <t>systém měření úrovně odvykání pacienta</t>
  </si>
  <si>
    <t xml:space="preserve">Pokrokové funkce měření </t>
  </si>
  <si>
    <t>2ks pacientských okruhů pro dospělé, pro opakované použití</t>
  </si>
  <si>
    <t>Ventilátor vyšší kategorie modulární koncepce umožňující flexibilní pokrytí požadavků oddělení systémem protektivní ventilace</t>
  </si>
  <si>
    <t>Barevná dotyková obrazovka min. velikosti 15“, LCD, otáčivá a nastavitelná do výšky</t>
  </si>
  <si>
    <t>Paramagnetické měření kyslíku</t>
  </si>
  <si>
    <t>Vestavěný nebulizátor s funkcí nebulizace in-line, nebo nezávisle na ventilátoru s nastavením cyklů nebulizace</t>
  </si>
  <si>
    <t>Nastavení a ovládání ventilátorů se softwarem v českém jazyce</t>
  </si>
  <si>
    <t>pro ventilaci pacientů všech věkových skupin s kompletním rozsahem ventilačních režimů, neinvazivní ventilací aktivním exspiračním ventilem umožňující spontánní ventilaci ve všech režimech</t>
  </si>
  <si>
    <t>inspirační čas 0,25 - 15 sekund</t>
  </si>
  <si>
    <t>expirační doba 0,25 - 59 sekund</t>
  </si>
  <si>
    <t>regulovatelný nástup inspirační doby 0 - 500 ms, buď průtok, nebo tlak podle zvoleného režimu</t>
  </si>
  <si>
    <t>tlakový triger -3 až -10 cm H2O</t>
  </si>
  <si>
    <t>PEEP OFF, 1 - 50 cm H2O</t>
  </si>
  <si>
    <t>nastavitelný inspirační tlak 1 - 98 cm H2O</t>
  </si>
  <si>
    <t>stálý průtok 2 - 10 l/min.</t>
  </si>
  <si>
    <t>nastavitelná inspirační pauza 0 - 75 % doby inspirace</t>
  </si>
  <si>
    <t>tlaková podpora nad tlakem  PEEP 0 - 60 cm H2O</t>
  </si>
  <si>
    <t>nastavitelná hodnota ukončení průtoku 5 - 60% ze špičkového tlaku</t>
  </si>
  <si>
    <t>objemově řízená ventilace VCV,TV 20 - 2000 ml</t>
  </si>
  <si>
    <t>tlakově řízená ventilace PCV</t>
  </si>
  <si>
    <t>tlakově řízená ventilace PCV- VG  (tlakově řízená ventilace s konstantním dechovým objemem)</t>
  </si>
  <si>
    <t>SIMV–VC (objemově řízená synchronizovaná ventilace) (kombinovaně řízený ventilační režim s podporou, kde je nastaven počet objemově synchronně řízených dechů za minutu spojený se současnou podporou spontánní aktivity pacienta)</t>
  </si>
  <si>
    <t>dechová frekvence řízené ventilace 3 - 120 dechů/min.</t>
  </si>
  <si>
    <t>Bi Level (kombinace řízené ventilace s podporou, kde jsou nastaveny dvě úrovně tlaku a spontánní ventilace, která probíhá na těchto úrovních tlaků včetně tlakové podpory na obou úrovních)</t>
  </si>
  <si>
    <t>Příslušenství pro každý přístroj</t>
  </si>
  <si>
    <t>Procedury</t>
  </si>
  <si>
    <t>Funkce ventilátoru</t>
  </si>
  <si>
    <t>tlaková hadice na přívod kyslíku min. 4 metry</t>
  </si>
  <si>
    <t>držák dýchacího okruhu</t>
  </si>
  <si>
    <t>jednoduchý testovací režim bez interakce personálu</t>
  </si>
  <si>
    <t>kontinuální průtok</t>
  </si>
  <si>
    <t xml:space="preserve">automatická detekce pacienta </t>
  </si>
  <si>
    <t>kompenzace netěsností</t>
  </si>
  <si>
    <t>kompenzace odporu dýchacích cest (ARC) endotracheální nebo tracheostomické kanyly</t>
  </si>
  <si>
    <t>možnost použití modulu pro plynovou analýzu Fi, ET, statická a dynamická compliance</t>
  </si>
  <si>
    <t>pacientská spirometrie plicní mechaniky v každém dechovém cyklu s uložením respiračních křivek P-V, F-V a P-F spirodynamická křivka měřená z intratracheálního katétru</t>
  </si>
  <si>
    <t>Podmínky pro všechny režimy</t>
  </si>
  <si>
    <t>Flowtrigger 1 - 9 l/min.</t>
  </si>
  <si>
    <t>SIMV–PC (tlakově řízená synchronizovaná ventilace s tlakovou podporou PSV)
(kombinovaně řízený ventilační režim s podporou, kde je nastaven počet tlakově synchronně řízených dechů za minutu spojený se současnou podporou spontánní aktivity pacienta)</t>
  </si>
  <si>
    <t>PSV tlaková podpora spontánní ventilace (podpůrný ventilační režim, kde nastavený tlak je dodán během inspirace a pacient si sám určuje frekvenci dechu, objem a doby inspirace a exspirace)</t>
  </si>
  <si>
    <t>poměry I:E 1:9 až 4:1 v režimech Bi Level 1:9 až 9:1</t>
  </si>
  <si>
    <t>zobrazení indexu mělkého dýchání</t>
  </si>
  <si>
    <t>lehký transportní ventilátor/monitor se zabudovaným úchytem na přenášení a zavěšení na lůžko pacienta</t>
  </si>
  <si>
    <t>barevná dotyková obrazovka velikosti min. 8“</t>
  </si>
  <si>
    <t xml:space="preserve">min. 3 křivky současně zobrazených na displej, smyčky </t>
  </si>
  <si>
    <t>provoz na záložní baterii min. po dobu 6 hodin</t>
  </si>
  <si>
    <t>ventilační režimy: VCV, PCV, SIMV, CPAP, PSV, PRVC</t>
  </si>
  <si>
    <t>rozsahy parametrů ventilace: TV 2 - 2000ml, frekvence 1 - 150 dechů/min.</t>
  </si>
  <si>
    <t>alarmy minimálně pro: PAW, Okluze, MV, VT, Apnoe</t>
  </si>
  <si>
    <t>měření a zobrazení kapnometrie CO2, možnost dovybavit o měření SpO2 včetně vyhodnocení SpCO, SpHb</t>
  </si>
  <si>
    <t>max. hmotnost 6,5 kg</t>
  </si>
  <si>
    <t>veškeré příslušenství pro zahájení ventilace (2ks pacientských okruhů)</t>
  </si>
  <si>
    <t>Stručný popis technologie a vybavení</t>
  </si>
  <si>
    <r>
      <rPr>
        <b/>
        <sz val="11"/>
        <color theme="1"/>
        <rFont val="Calibri"/>
        <family val="2"/>
        <scheme val="minor"/>
      </rPr>
      <t xml:space="preserve">Anesteziologický přístroj (2 ks) </t>
    </r>
    <r>
      <rPr>
        <sz val="11"/>
        <color theme="1"/>
        <rFont val="Calibri"/>
        <family val="2"/>
        <scheme val="minor"/>
      </rPr>
      <t>v pojízdném provedení a modulární konstrukce pro vedení anestézie u všech kategorií pacientů</t>
    </r>
  </si>
  <si>
    <r>
      <rPr>
        <b/>
        <sz val="11"/>
        <color theme="1"/>
        <rFont val="Calibri"/>
        <family val="2"/>
        <scheme val="minor"/>
      </rPr>
      <t>Monitor fyziologických funkcí (2 ks)</t>
    </r>
    <r>
      <rPr>
        <sz val="11"/>
        <color theme="1"/>
        <rFont val="Calibri"/>
        <family val="2"/>
        <scheme val="minor"/>
      </rPr>
      <t xml:space="preserve"> se základní monitorovací jednotkou spojenou s displejem a místem pro moduly. Monitor umožnuje především přehledné zobrazení a dokumentaci fyziologických funkcí sledovaného pacienta. Monitor upozorňuje zvukově a opticky na překročení hlídaných mezí a na další závažné situace, umožňuje nastavení hlídaných mezí a další funkce dle následujících minimálních technických požadavků:</t>
    </r>
  </si>
  <si>
    <t>min. 2 zásuvky pro drobný materiál</t>
  </si>
  <si>
    <t>záznam grafických a tabulárních trendů ventilačních parametrů a alarmů min. 24 hod</t>
  </si>
  <si>
    <t>brždění více kol podvozku jedním ovládacím prvkem</t>
  </si>
  <si>
    <t>pracovní plocha s účinným vestavěným osvětlením</t>
  </si>
  <si>
    <t>těsný pacientský okruh s malým mrtvým objemem do 2,8 litrů pro rychlou reakci na změny koncentrací nastavených plynů</t>
  </si>
  <si>
    <t>pacientský okruh využívající systém stojatého měchu ve válci, umístěného v zorném poli obsluhy pro vizuální kontrolu těsnosti systému</t>
  </si>
  <si>
    <r>
      <t>elektronické průtokoměry (elektronický směšovač) pro plyny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a vzduch, se systémem zamezení vzniku hypoxické směsi</t>
    </r>
  </si>
  <si>
    <t>systém pro odtah přebytečné dýchací směsi (AGSS) s ventily pro omezení podtlaku a přetlaku v odsávacím systému</t>
  </si>
  <si>
    <t>samostatný výstup čerstvých plynů s ovladačem jeho aktivace a přenosem této informace na displej ventilátoru jako hlášené pro obsluhu</t>
  </si>
  <si>
    <t>bronchoodsávačka, ejektor na vzduch s možností přednastavení intenzity sání</t>
  </si>
  <si>
    <t>samostatný, nezávislý, vestavěný průtokoměr kyslíku, pro spontánní ventilaci maskou/nosní kanylou</t>
  </si>
  <si>
    <r>
      <t>autoklávovatelná nádoba absorbéru CO2, její připojení k přístroji pohybem vertikálně, nikoliv otočným konektorem;</t>
    </r>
    <r>
      <rPr>
        <sz val="11"/>
        <color theme="1"/>
        <rFont val="Calibri"/>
        <family val="2"/>
      </rPr>
      <t xml:space="preserve"> odpojený absorbér nesmí způsobit rozpojení okruhu a přerušení provozu</t>
    </r>
  </si>
  <si>
    <t>obrazovka ventilátoru umístěná na rameni přístroje s držákem pro horizontálně uchycenou obrazovku pacientského monitoru</t>
  </si>
  <si>
    <t>speciální port na přístroji pro návrat vzorku plynu z plynového modulu do pacientského okruhu</t>
  </si>
  <si>
    <t>Specifikace pro ventilátor, elektronické průtokoměry, odpařovače anestetik</t>
  </si>
  <si>
    <t>pneumaticky poháněný elektronicky řízený servoventilátor</t>
  </si>
  <si>
    <t>barevný LCD display o velikosti min. 15“ s dotykovým ovládáním, ovládání také pomocí mechanického ovladače s tlačítky (klávesami) rychlého přístupu pro ovládání ventilátoru a elektronických průtokoměrů</t>
  </si>
  <si>
    <t>automatické, přístrojem prováděné testování a vyhodnocování testů přístroje, v urgentním případě možnost přeskočení testů s okamžitým uvedením do provozu</t>
  </si>
  <si>
    <t>obrazovka s nastavením min. 4 profilů pacientů, každý s min. 4 typy dalších zobrazení</t>
  </si>
  <si>
    <r>
      <t>nastavení čerstvých plynů bude provedeno nastavením celkového průtoku a koncentrace O</t>
    </r>
    <r>
      <rPr>
        <vertAlign val="subscript"/>
        <sz val="11"/>
        <color theme="1"/>
        <rFont val="Calibri"/>
        <family val="2"/>
        <scheme val="minor"/>
      </rPr>
      <t>2</t>
    </r>
  </si>
  <si>
    <t>anestetika a jednotlivých plynů za poslední 2 poskytnuté výkony anestézie</t>
  </si>
  <si>
    <t>celková spotřeba anestetik a plynů v čerstvé směsi za uživatelem sledované období</t>
  </si>
  <si>
    <t>použitého anestetika v Kč/hod.</t>
  </si>
  <si>
    <t>automaticky vypočítávaná a zobrazovaná spotřeba:</t>
  </si>
  <si>
    <r>
      <t>dechový objem 20-1500 ml, Tv od min. 5 ml měřeného objemu, min. rozsah poměrů I:E 2:1 až 1:6, dechová frekvence až 100 cyklů/min., elektronicky řiditelný PEEP min. do hodnot 30 cm H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</t>
    </r>
  </si>
  <si>
    <t>základní ventilační režimy: VCV, PCV, SIMV, PSV, Manuální</t>
  </si>
  <si>
    <r>
      <t>zobrazení min. 3 volitelných křivek najednou (např. tlak, průtok, ETCO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), kontinuální měření a zobrazování dechových parametrů i při manuální ventilaci</t>
    </r>
  </si>
  <si>
    <t>funkce zapnutí a vypnutí zobrazení smyček objem-tlak, objem-průtok, tlak-průtok měřených, dle volby obsluhy</t>
  </si>
  <si>
    <t>funkce uzamknutí dotykové obrazovky</t>
  </si>
  <si>
    <t>akustické a optické alarmy min. pro minutovou ventilaci, dechový objem, inspirační tlak, analýzu plynů, apnoe, stav baterie, výpadek plynů</t>
  </si>
  <si>
    <t>plynový modul (kompatibilní pro použití v rámci anesteziologického přístroje nebo monitoru fyziologických funkcí dle rozhodnutí obsluhy) se zobrazením dat na obrazovce monitoru nebo ventilátoru:</t>
  </si>
  <si>
    <t>vyhodnocení minimální alveolární koncentrace MACage a stav obsahu zbývajících složek plynů ve směsi (např. údaj BAL)</t>
  </si>
  <si>
    <t>u dvou z modulů rozšíření o funkci měření spirometrie z tracheální rourky pacienta - v tomto případě musí být místo měření (z tracheální rourky či z přístroje), stejně jako typ pacienta (dospělý/dětský) nastavitelné z obrazovky ventilátoru</t>
  </si>
  <si>
    <t>barevný dotykový  LCD display, velikosti min. 15“, různé zobrazovací profily podle typu operace a závažnosti komorbidit pacienta</t>
  </si>
  <si>
    <t>bateriový provoz min. na 1,5 hodiny</t>
  </si>
  <si>
    <t>možnost rozšíření monitoru o modul pro měření čtyřkanálové EEG (dodavatel uvede i konkrétní označení modulu)</t>
  </si>
  <si>
    <t>hloubka svalové relaxace měřena stimulací periferních nervů (např. na ruce) a měření mechanické odezvy vhodně umístěným mechanosenzorem</t>
  </si>
  <si>
    <t>v případě potřeby bude kalibrace prováděna automaticky</t>
  </si>
  <si>
    <t>měření umožněno uživatelsky volitelnými metodami TOF (série čtyř impulzů), DBS (série dvou výbojů) a PTC (post-tetaniccount)</t>
  </si>
  <si>
    <r>
      <rPr>
        <b/>
        <sz val="11"/>
        <color theme="1"/>
        <rFont val="Calibri"/>
        <family val="2"/>
        <scheme val="minor"/>
      </rPr>
      <t>InvBP:</t>
    </r>
    <r>
      <rPr>
        <sz val="11"/>
        <color theme="1"/>
        <rFont val="Calibri"/>
        <family val="2"/>
        <scheme val="minor"/>
      </rPr>
      <t xml:space="preserve"> r</t>
    </r>
    <r>
      <rPr>
        <sz val="11"/>
        <color theme="1"/>
        <rFont val="Calibri"/>
        <family val="2"/>
      </rPr>
      <t>ozsah měření tlaku -20 až 320mmHg; tepová frekvence až 240 pulzů/min.</t>
    </r>
  </si>
  <si>
    <r>
      <rPr>
        <b/>
        <sz val="11"/>
        <color theme="1"/>
        <rFont val="Calibri"/>
        <family val="2"/>
        <scheme val="minor"/>
      </rPr>
      <t>NIBP:</t>
    </r>
    <r>
      <rPr>
        <sz val="11"/>
        <color theme="1"/>
        <rFont val="Calibri"/>
        <family val="2"/>
        <scheme val="minor"/>
      </rPr>
      <t xml:space="preserve"> n</t>
    </r>
    <r>
      <rPr>
        <sz val="11"/>
        <color theme="1"/>
        <rFont val="Calibri"/>
        <family val="2"/>
      </rPr>
      <t>umerické zobrazení systolického, středního a diastolického tlaku po ukončení měření; možnost nastavení automatického intervalu měření NIBP po 1, 3, 5,10, 15 a 30 minutách, 2, 4 hodinách</t>
    </r>
  </si>
  <si>
    <r>
      <rPr>
        <b/>
        <sz val="11"/>
        <color theme="1"/>
        <rFont val="Calibri"/>
        <family val="2"/>
        <scheme val="minor"/>
      </rPr>
      <t>teplota:</t>
    </r>
    <r>
      <rPr>
        <sz val="11"/>
        <color theme="1"/>
        <rFont val="Calibri"/>
        <family val="2"/>
        <scheme val="minor"/>
      </rPr>
      <t xml:space="preserve"> m</t>
    </r>
    <r>
      <rPr>
        <sz val="11"/>
        <color theme="1"/>
        <rFont val="Calibri"/>
        <family val="2"/>
      </rPr>
      <t>ožnost měření teploty centrální, povrchové, z močového měchýře; rozsah měření teploty od 10 do 45 °C</t>
    </r>
  </si>
  <si>
    <r>
      <rPr>
        <b/>
        <sz val="11"/>
        <color theme="1"/>
        <rFont val="Calibri"/>
        <family val="2"/>
        <scheme val="minor"/>
      </rPr>
      <t>respirace: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měřena impedanční metodou pomocí EKG kabelu; rozsah měření 5 až min. 100 dechů/min.</t>
    </r>
  </si>
  <si>
    <t>měření hodnoty svalové relaxace:</t>
  </si>
  <si>
    <t xml:space="preserve">měřené parametry </t>
  </si>
  <si>
    <r>
      <rPr>
        <b/>
        <sz val="11"/>
        <color theme="1"/>
        <rFont val="Calibri"/>
        <family val="2"/>
      </rPr>
      <t xml:space="preserve">Anesteziologický systém (2 ks) </t>
    </r>
    <r>
      <rPr>
        <sz val="11"/>
        <color theme="1"/>
        <rFont val="Calibri"/>
        <family val="2"/>
      </rPr>
      <t>vyšší střední třídy zahrnující vlastní anesteziologický přístroj, monitor fyziologických funkcí, příslušenství a spotřební materiál nezbytný k uvedení do plného provozu</t>
    </r>
  </si>
  <si>
    <r>
      <rPr>
        <b/>
        <sz val="11"/>
        <color theme="1"/>
        <rFont val="Calibri"/>
        <family val="2"/>
        <scheme val="minor"/>
      </rPr>
      <t xml:space="preserve">Anesteziologický přístroj (5 ks) </t>
    </r>
    <r>
      <rPr>
        <sz val="11"/>
        <color theme="1"/>
        <rFont val="Calibri"/>
        <family val="2"/>
        <scheme val="minor"/>
      </rPr>
      <t>v pojízdném provedení a modulární konstrukce pro vedení anestézie u všech kategorií pacientů</t>
    </r>
  </si>
  <si>
    <r>
      <rPr>
        <b/>
        <sz val="11"/>
        <color theme="1"/>
        <rFont val="Calibri"/>
        <family val="2"/>
        <scheme val="minor"/>
      </rPr>
      <t>Monitor fyziologických funkcí (5 ks)</t>
    </r>
    <r>
      <rPr>
        <sz val="11"/>
        <color theme="1"/>
        <rFont val="Calibri"/>
        <family val="2"/>
        <scheme val="minor"/>
      </rPr>
      <t xml:space="preserve"> se základní monitorovací jednotkou spojenou s displejem a místem pro moduly. Monitor umožnuje především přehledné zobrazení a dokumentaci fyziologických funkcí sledovaného pacienta. Monitor upozorňuje zvukově a opticky na překročení hlídaných mezí a na další závažné situace, umožňuje nastavení hlídaných mezí a další funkce dle následujících minimálních technických požadavků:</t>
    </r>
  </si>
  <si>
    <r>
      <t>připojení k centrálnímu rozvodu plynů – vzduch, N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O, 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(rozsah min. 280-600 kPa), el. přípojka pro 220-240 V, AC o frekvenci 50 Hz</t>
    </r>
  </si>
  <si>
    <t>anesteziologický systém i monitor vitálních funkcí od jednoho výrobce se vzájemně propojenou komunikací</t>
  </si>
  <si>
    <t>přenositelnost modulu plynového analyzátoru mezi anesteziologickým přístrojem a monitorem vitálních funkcí dle volby uživatele</t>
  </si>
  <si>
    <t>pojízdný přístroj s hlavní pracovní deskou, osvětlení pracovního prostoru a prostoru odpařovačů ovládané stmívačem; možnost doplnění o přídavnou a sklápěcí pracovní desku; nastavitelné rameno pro vak ruční ventilaci, rameno pro management kabelů</t>
  </si>
  <si>
    <t>pojízdný přístroj s hlavní pracovní deskou, osvětlení pracovního prostoru a prostoru odpařovačů ovládané stmívačem; přídavná a sklápěcí pracovní deska; nastavitelné rameno pro vak ruční ventilaci, rameno pro management kabelů</t>
  </si>
  <si>
    <t>robustní rám přístroje s centrální brzdou a chrániči proti přejetí hadic</t>
  </si>
  <si>
    <t>min. 3 zásuvky pro drobný materiál, z toho alespoň jedna uzamykatelná</t>
  </si>
  <si>
    <r>
      <t>průtokoměry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O, AIR na obrazovce ventilátoru, přesné a bezpečné dávkování medicinálních plynů pro LOW-FLOW a MINIMAL-FLOW anestézie</t>
    </r>
  </si>
  <si>
    <r>
      <t xml:space="preserve">umístění dvou odpařovačů současně, interlock </t>
    </r>
    <r>
      <rPr>
        <sz val="11"/>
        <rFont val="Calibri"/>
        <family val="2"/>
        <scheme val="minor"/>
      </rPr>
      <t>systém; odpařovač Sevo součástí dodávky</t>
    </r>
  </si>
  <si>
    <t>samostatný výstup čerstvých plynů ovládaný přepínačem, jeho aktivace je hlášena na obrazovce ventilátoru</t>
  </si>
  <si>
    <t>bronchoodsávačka, Air ejektor s možností přednastavení intenzity sání</t>
  </si>
  <si>
    <t>systém odtahu plynů do centrálního sání „pasivní“</t>
  </si>
  <si>
    <t>pacientský okruh s elektricky vyhřívanými komorami průtoku, snadná demontáž a údržba</t>
  </si>
  <si>
    <t>speciální vstup na přístroji pro návrat vzorku plynů z modulu analyzátoru plynů do ventilačního okruhu, samostatný a vestavěný průtokoměr O2 s výstupem</t>
  </si>
  <si>
    <t>integrovaný elektronicky řízený ventilátor, pneumatický pohon ventilátoru na medicinální vzduch</t>
  </si>
  <si>
    <t>systém stojatého vaku ve válci umístěný v zorném poli obsluhy pro snadnou vizuální kontrolu těsnosti systému</t>
  </si>
  <si>
    <t>automatické, přístrojem prováděné testování a vyhodnocování testů přístroje včetně testu těsnosti odpařovačů, v urgentním případě možnost přeskočení testů s okamžitým uvedením do provozu</t>
  </si>
  <si>
    <t>kontinuální měření a zobrazování dechových parametrů i při manuální ventilaci</t>
  </si>
  <si>
    <t>zobrazení pole průtokoměrů, monitorování 3 grafických průběhů (Tlak, Průtok, CO2) a smyček plicní mechaniky (Pressure/Volume, Flow/Volume, Pressure/Flow)</t>
  </si>
  <si>
    <t>akustické a optické alarmy minimálně pro minutovou ventilaci, dechový objem, inspirační tlak, analýzu plynů, apnoe, stav baterie, výpadek plynů</t>
  </si>
  <si>
    <t>režimy ventilace: VCV, PCV, SIMV, PSV, Spont, Manual</t>
  </si>
  <si>
    <t>parametry ventilátoru anesteziologického přístroje</t>
  </si>
  <si>
    <r>
      <rPr>
        <b/>
        <sz val="11"/>
        <color theme="1"/>
        <rFont val="Calibri"/>
        <family val="2"/>
      </rPr>
      <t xml:space="preserve">Anesteziologický systém (5 ks) </t>
    </r>
    <r>
      <rPr>
        <sz val="11"/>
        <color theme="1"/>
        <rFont val="Calibri"/>
        <family val="2"/>
      </rPr>
      <t>střední třídy zahrnující vlastní anesteziologický přístroj, monitor fyziologických funkcí, příslušenství a spotřební materiál nezbytný k uvedení do plného provozu</t>
    </r>
  </si>
  <si>
    <t>barevná dotyková obrazovka umístěná na rameni, min. velikost uhlopříčky 38 cm, s multifunkčním mechanickým ovladačem včetně kláves rychlého přístupu</t>
  </si>
  <si>
    <t>pole měřených parametrů, pro zobrazení křivek a spirometrických smyček dechového cyklu, rezistence, compliance</t>
  </si>
  <si>
    <t>kompenzace dechového objemu ve vztahu k průtoku čerstvých plynů a roztažnosti okruhu</t>
  </si>
  <si>
    <t>záznam grafických a tabulárních trendů ventilačních parametrů a alarmů min. 24 hod.</t>
  </si>
  <si>
    <t>dechový objem v rozmezí min. 20-1500 ml, měřitelný od 5ml dechového objemu; dechová frekvence min. 5 - 100/min.; min. rozsah tlaků 5 - 60 cm H2O</t>
  </si>
  <si>
    <t>volba nastavení I:E v min. rozsahu 2:1 až 1:4, elektronické nastavení PEEP min. Vyp., 4-30 cm H2O</t>
  </si>
  <si>
    <r>
      <t>měření inspirační a exspirační hodnoty: O2 (paramagneticky), 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 volatelných anestetik s jejich automatickou detekcí</t>
    </r>
  </si>
  <si>
    <t>měřící systém obsahuje odlučovač vody s možností jeho vyprázdnění</t>
  </si>
  <si>
    <t>analyzovaný vzorek dýchací směsi vracen zpět do pacientského okruhu využitím zabudovaného vstupu na přístroji</t>
  </si>
  <si>
    <t>Infuzní technika pro oddělení ARO, JIP interních a chirurgických oborů</t>
  </si>
  <si>
    <t>Stručný popis systému</t>
  </si>
  <si>
    <t>Standardní provoz bez kapkového senzoru (s možností jeho doplnění a používání)</t>
  </si>
  <si>
    <t>Použití setů různých výrobců:</t>
  </si>
  <si>
    <t>Bolus manuální i s přednastavením objemu/času</t>
  </si>
  <si>
    <t>Interní paměť přístroje na seznam léků, obsahující název, koncentraci, rychlost podávání a rychlost dávky vč. překročitelných a nepřekročitelných limitů, objem a rychlost podávání bolusu pro každou variantu uloženého léku</t>
  </si>
  <si>
    <t>s rozběhem a doběhem</t>
  </si>
  <si>
    <t>programovatelný intervalový bolus</t>
  </si>
  <si>
    <t>programovatelný průběh rychlosti dávkování (podávání speciálních léčiv, oxytocinový test, ...)</t>
  </si>
  <si>
    <t>Možnost použití při MRI vyšetření</t>
  </si>
  <si>
    <t>Systém KVO s více nastavitelnými rychlostmi v závislosti na původní rychlosti dávkování</t>
  </si>
  <si>
    <t>Regulace osvětlení displeje</t>
  </si>
  <si>
    <t>Regulace intenzity podsvětlení ovládacích tlačítek</t>
  </si>
  <si>
    <t>Možnost softwarově zablokovat přístroj proti neautorizovanému ovládání pomocí PIN kódu</t>
  </si>
  <si>
    <t>Napájení 230V/50 Hz, automatické dobíjení akumulátoru po připojení do napájecí sítě</t>
  </si>
  <si>
    <t>Uživatelská výměna akumulátoru bez nutnosti použití nářadí</t>
  </si>
  <si>
    <t>Vestavěný akumulátor s kapacitou na min. 8 hodin provozu při rychlosti dávkování 100 ml/hod.</t>
  </si>
  <si>
    <t>Výpočet rychlosti dávky v g, mg, µg, mmol, IU a kcal v závislosti na hmotnosti pacienta/čase/povrchu těla pacienta</t>
  </si>
  <si>
    <r>
      <t>Možnost rozšíření ošetřovacích režimů (PCA,TCI</t>
    </r>
    <r>
      <rPr>
        <sz val="10"/>
        <color theme="1"/>
        <rFont val="Calibri"/>
        <family val="2"/>
        <scheme val="minor"/>
      </rPr>
      <t>, …</t>
    </r>
    <r>
      <rPr>
        <sz val="11"/>
        <color theme="1"/>
        <rFont val="Calibri"/>
        <family val="2"/>
        <scheme val="minor"/>
      </rPr>
      <t>) pomocí upgrade SW</t>
    </r>
  </si>
  <si>
    <r>
      <t>M</t>
    </r>
    <r>
      <rPr>
        <sz val="11"/>
        <color rgb="FF000000"/>
        <rFont val="Calibri"/>
        <family val="2"/>
        <scheme val="minor"/>
      </rPr>
      <t>ožnost vzdáleného sledování stavu dávkovače pomocí připojení do datové sítě nemocnice</t>
    </r>
  </si>
  <si>
    <t>Rozsah dávkování minimálně od 0,1 – 1200 ml/hod.</t>
  </si>
  <si>
    <t>Interní paměť přístroje na seznam léků obsahující název, koncentraci, rychlost podávání a rychlost dávky vč. překročitelných a nepřekročitelných limitů, objem a rychlost podávání bolusu pro každou variantu uloženého léku</t>
  </si>
  <si>
    <t>sety pro běžnou infúzi</t>
  </si>
  <si>
    <t>bezpečnostní sety pro běžnou infuzi</t>
  </si>
  <si>
    <t>sety s UV ochranou pro podávání fotosenzitivních léků</t>
  </si>
  <si>
    <t>Infuzní pumpa (67 ks)</t>
  </si>
  <si>
    <t>Možnost použití různých terapeutických režimů:</t>
  </si>
  <si>
    <t>Dokovací stanice (25 ks)</t>
  </si>
  <si>
    <t>Zajištění přehledné vizuální i zvukové identifikace alarmů s rozlišením jejich závažnosti</t>
  </si>
  <si>
    <t>Připojení do nemocniční datové sítě (ethernet nebo Wi-Fi se zajištěným zabezpečením komunikace, např. formou SSL)</t>
  </si>
  <si>
    <t>A. Modulární infuzní systém (infuzní pumpy a dokovací stanice)</t>
  </si>
  <si>
    <t>Modulární infuzní systém, který se skládá z dodávky infuzních pump (67 ks) a dokovacích stanic (25 ks)</t>
  </si>
  <si>
    <t>Lineární dávkovač (76 ks)</t>
  </si>
  <si>
    <t>Přesné dávkování malých objemů pomocí jednorázových stříkaček objemů – 2, 3, 5, 10, 20, 50/60 ml různých výrobců</t>
  </si>
  <si>
    <t>Bolusy - manuální i s přednastavením objemu/času</t>
  </si>
  <si>
    <t>Možnost vzdálené aktualizace seznamu léků v dávkovači přes připojení do datové sítě nemocnice</t>
  </si>
  <si>
    <t>Funkce předání nastavení a kontinuálního dávkování druhým dávkovačem po vyprázdnění stříkačky dávkovače prvního (pro nepřerušené dávkování katecholaminů u kritických pacientů)</t>
  </si>
  <si>
    <t>Možnost fyzického zajištění injekční stříkačky proti neautorizovanému vyjmutí</t>
  </si>
  <si>
    <t>Rozsah dávkování min. od 0,1 – 1200 ml/hod.</t>
  </si>
  <si>
    <t>Vestavěný akumulátor s kapacitou na min. 16 hodin provozu při rychlosti min. 2 ml/hod.</t>
  </si>
  <si>
    <r>
      <t xml:space="preserve">Možnost </t>
    </r>
    <r>
      <rPr>
        <sz val="11"/>
        <color rgb="FF000000"/>
        <rFont val="Calibri"/>
        <family val="2"/>
        <scheme val="minor"/>
      </rPr>
      <t>individualizace tohoto seznamu pro jednotlivá oddělení a možnost jednoduše přepnout na jiný seznam při přesunu přístroje s pacientem na jiné oddělení</t>
    </r>
  </si>
  <si>
    <r>
      <t>Možnost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individualizace tohoto seznamu pro jednotlivá oddělení a možnost jednoduše přepnout na jiný seznam při přesunu přístroje s pacientem na jiné oddělení</t>
    </r>
  </si>
  <si>
    <r>
      <t>Software v</t>
    </r>
    <r>
      <rPr>
        <sz val="10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 xml:space="preserve">češtině, možnost </t>
    </r>
    <r>
      <rPr>
        <sz val="11"/>
        <color rgb="FF000000"/>
        <rFont val="Calibri"/>
        <family val="2"/>
        <scheme val="minor"/>
      </rPr>
      <t>uploadu nového SW</t>
    </r>
  </si>
  <si>
    <t xml:space="preserve">U 5 kusů přístrojů provedení aktivace TCI </t>
  </si>
  <si>
    <t>Systém pro vzdálené monitorování infuzní techniky na celém oddělení (s možností náhledu na další připojená oddělení) se zobrazením aktivních zařízení, blížícího se konce dávkování daných zařízení, alarmových stavů a celkového přehledu stavu infuzní techniky u konkrétního pacienta</t>
  </si>
  <si>
    <t>Systém pro vzdálenou aktualizaci nastavení a seznamu léků</t>
  </si>
  <si>
    <t>TURBO režim vířivých trysek</t>
  </si>
  <si>
    <t>min. 6 zón vířivé masáže</t>
  </si>
  <si>
    <t>min. 4 zóny perličkové masáže</t>
  </si>
  <si>
    <t>min. 15 nastavených programů s možností manuálního ovládání</t>
  </si>
  <si>
    <t>animace pracujících zón</t>
  </si>
  <si>
    <t>digitální ukazatel teploty vody, digitální časovač</t>
  </si>
  <si>
    <t>elektronický proplach masážního systému</t>
  </si>
  <si>
    <t>automatické vysoušení perličkového systému</t>
  </si>
  <si>
    <t>oplachová baterie</t>
  </si>
  <si>
    <t>celoakrylátový skelet s antibakteriální úpravou</t>
  </si>
  <si>
    <t>trysky pro zádovou oblast jsou rozděleny do dvou sloupců podél páteře</t>
  </si>
  <si>
    <t>skelet vany je u nohou tvarovaný do třech stupňů dle výšky pacienta</t>
  </si>
  <si>
    <t>odtok pro vypouštění vody na recyklaci</t>
  </si>
  <si>
    <t>Celotělová vana pro podvodní masáž, vířivku a vzduchovou masáž (2 ks)</t>
  </si>
  <si>
    <t>instalační výkres s vyznačenými vývody pro napojení dodávané vany</t>
  </si>
  <si>
    <t>Vířívá vana na horní končetiny (1 ks)</t>
  </si>
  <si>
    <t>min. 10 vířivých trysek s přivzdušněním</t>
  </si>
  <si>
    <t>možnost regulace výkonu vířivé masáže</t>
  </si>
  <si>
    <t>ukazatel teploty vody</t>
  </si>
  <si>
    <t>elektronické ovládání s časovačem</t>
  </si>
  <si>
    <t>směšovací baterie</t>
  </si>
  <si>
    <t>funkce kolísání intenzity masáže</t>
  </si>
  <si>
    <t>možnost volby kontinuální, sinusové nebo pulzní masáže</t>
  </si>
  <si>
    <t>antibakteriální akrylátový skelet vany</t>
  </si>
  <si>
    <t xml:space="preserve">užitný objem min. 25 l </t>
  </si>
  <si>
    <t>židle ke končetinové vaně</t>
  </si>
  <si>
    <t>Vany pro rehabilitaci</t>
  </si>
  <si>
    <t>Sedací vířivá vana na dolní končetiny, kyčle a bedra (1 ks)</t>
  </si>
  <si>
    <t>sedací vířivá vana pro dolní končetiny a bedra</t>
  </si>
  <si>
    <t>min. 2 nezávislé okruhy vířivé masáže</t>
  </si>
  <si>
    <t>min. 27 vířivých trysek</t>
  </si>
  <si>
    <t>možnost přivzdušnění vířivé masáže</t>
  </si>
  <si>
    <t>vířivé trysky na plosky nohou</t>
  </si>
  <si>
    <t>hemeroidní tryska</t>
  </si>
  <si>
    <t>možnost regulace intenzity vířivé masáže</t>
  </si>
  <si>
    <t>možnost kontinuální nebo pulzní masáže</t>
  </si>
  <si>
    <t>časovač a ukazatel teploty vody</t>
  </si>
  <si>
    <t>oplachová sprcha</t>
  </si>
  <si>
    <t>perličková masáž - min. 65 vzduchových otvorů</t>
  </si>
  <si>
    <t>Laser třídy 4</t>
  </si>
  <si>
    <t>Ovládací dotykový displej pro nastavení parametrů a s přehledem o aktuálně nastavených parametrech</t>
  </si>
  <si>
    <t>Míření pomocí laserové červené anebo zelené diody s možností vypnutí laserové diody</t>
  </si>
  <si>
    <t>Obrazová a zvuková odezva na změnu nastavení laseru</t>
  </si>
  <si>
    <t>Fiber vlákna k dispozici od 200 do 1000 μm v délkách min. 3000 mm</t>
  </si>
  <si>
    <t>Možnost použití resterilizovatelných laserových vláken</t>
  </si>
  <si>
    <t>Vlákna autoklávovatelná ve sterilizačních kazetách</t>
  </si>
  <si>
    <t>Možnost uložení přednastavených programů pro jednotlivé uživatele</t>
  </si>
  <si>
    <t>Bezpečnostní značení (tabulky, světelné označení) dle předepsaných norem</t>
  </si>
  <si>
    <t>Napájení přístroje 230 V/ 50Hz</t>
  </si>
  <si>
    <t xml:space="preserve">Energie pulsu min. 3,5 J  </t>
  </si>
  <si>
    <t>Výběr z několika módů podle požadovaného efektu na tkáň – koagulace, řez</t>
  </si>
  <si>
    <t>Možnost změny vybraného módu prostřednictvím nožního pedálu a beze změny optického vlákna</t>
  </si>
  <si>
    <t>Plně pojízdný přístroj s možností aretace v požadované poloze (brzděná kolečka), možnost převozu přístroje pouze jednou osobou</t>
  </si>
  <si>
    <t>Výkon pulsního emisního módu pro holmiovou litotrypsu min. 30 W</t>
  </si>
  <si>
    <t>4 ks ochranných brýlí</t>
  </si>
  <si>
    <t>1 ks sterilizační kazeta pro fiber vlákna</t>
  </si>
  <si>
    <t>1 ks programovatelný nožní footswitch</t>
  </si>
  <si>
    <r>
      <t xml:space="preserve">Multioborový laser (1 ks) </t>
    </r>
    <r>
      <rPr>
        <sz val="11"/>
        <color theme="1"/>
        <rFont val="Calibri"/>
        <family val="2"/>
        <scheme val="minor"/>
      </rPr>
      <t>pro urologickou operativu</t>
    </r>
  </si>
  <si>
    <t>Flexibilní video-ureterorenoskop (1 ks)</t>
  </si>
  <si>
    <t>CCD čip v distálním konci endoskopu</t>
  </si>
  <si>
    <t>přímý směr pohledu 0°</t>
  </si>
  <si>
    <t>integrované úzkopásmové zobrazování pro podporu včasné diagnostiky a záchyt časných stádií onemocnění</t>
  </si>
  <si>
    <t>pohyb distálního konce nahoru/dolů min. 180/270°</t>
  </si>
  <si>
    <t>5 ks hydrofilního zavaděče (délka 54 cm)</t>
  </si>
  <si>
    <r>
      <t xml:space="preserve">Spotřební materiál pro zprovoznění přístroje
</t>
    </r>
    <r>
      <rPr>
        <sz val="11"/>
        <color theme="1"/>
        <rFont val="Calibri"/>
        <family val="2"/>
        <scheme val="minor"/>
      </rPr>
      <t>Součástí dodávky je spotřební materiál v provedení a v kvalitě předepsané výrobcem přístroje, a to min. v rozsahu:</t>
    </r>
  </si>
  <si>
    <t>Univerzální ohřívač pro předehřívání krevních derivátů, nitrožilních a zavodňovacích roztoků</t>
  </si>
  <si>
    <t>Ohřívací box</t>
  </si>
  <si>
    <t>vnitřní objem min. 400 l</t>
  </si>
  <si>
    <t>levostranné a pravostranné umístnění dveří</t>
  </si>
  <si>
    <t>dvojité izolační bezpečnostní sklo</t>
  </si>
  <si>
    <t>válečková ložiska na posunu zásuvek a polic</t>
  </si>
  <si>
    <t>napájení 230 V</t>
  </si>
  <si>
    <t>5 polic</t>
  </si>
  <si>
    <t>5 zásuvek</t>
  </si>
  <si>
    <t>ohřívač v provedení z vysoce kvalitní nerezové oceli</t>
  </si>
  <si>
    <t>programovatelný elektronický regulátor teploty s displejem</t>
  </si>
  <si>
    <t>4 kolečka s aretací (brzdou)</t>
  </si>
  <si>
    <t>Mycí a dezinfekční automaty pro centrální sterilizaci</t>
  </si>
  <si>
    <t>dvouplášťové konstrukce z nerezové oceli s tepelnou a zvukovou izolací</t>
  </si>
  <si>
    <t>dopředu výklopné celonerezové dveře</t>
  </si>
  <si>
    <t>bezpotenciálové kontakty pro řízení odtahu odpadního vzduchu a vypnutí přístroje při špičkovém zatížení el. sítě</t>
  </si>
  <si>
    <t>systém s přívodem čerstvé vody do každé fáze programu</t>
  </si>
  <si>
    <t>3-násobné filtrace mycího roztoku</t>
  </si>
  <si>
    <t>mycí prostor vybavený minimálně dvěma nerezovými mycími rameny</t>
  </si>
  <si>
    <t>během mycího cyklu elektricky blokované dveře</t>
  </si>
  <si>
    <t>elektronická, mikroprocesorová volně programovatelná řídící jednotka (min. 60 programů)</t>
  </si>
  <si>
    <t>min. dvě vestavěná dávkovací čerpadla a možnost instalace dalších dvou volitelných integrovaných dávkovacích čerpadel</t>
  </si>
  <si>
    <t>bojler pro předehřátí DEMI vody s ohřevem volitelně přepínatelným pára/elektro</t>
  </si>
  <si>
    <t>izolace z polyuretanové pěny pro minimální tepelné ztráty a vysokou míru odhlučnění</t>
  </si>
  <si>
    <t>nastavení teploty v rozmezí 35 až 45°C</t>
  </si>
  <si>
    <t>vysokojakostní nerezový mycí prostor a konstrukce přístroje umožňuje termickou a chemotermickou dezinfekci dle vyhl. č. 306/2012 Sb.</t>
  </si>
  <si>
    <t>výstupní port RS 232</t>
  </si>
  <si>
    <t>mycí prostor o kapacitě min. 10 mycích DIN sít standardní velikosti</t>
  </si>
  <si>
    <t>dvě výkonná oběhová čerpadla o celkovém výkonu min. 700l/min (např. Qmax 300 l/min pro vnější mytí a Qmax 400 l/min pro injektorové mytí)</t>
  </si>
  <si>
    <r>
      <t>vestavěný přepínatelný horkovzdušný sušící agregát o výkonu min. 350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/hod. s aktivními HEPA filtry třídy EU 13 (stupeň filtrace min. 99,992 %)</t>
    </r>
  </si>
  <si>
    <t>A. Laparoskopická věž pro gynekologii</t>
  </si>
  <si>
    <t>D. Laparoskopická věž pro urologii</t>
  </si>
  <si>
    <t>C. Laparoskopická věž pro ortopedii</t>
  </si>
  <si>
    <t>B. Laparoskopická věž pro chirurgii</t>
  </si>
  <si>
    <t>Videoprocesor</t>
  </si>
  <si>
    <t>podpora CCD 3 čipových kamerových hlav</t>
  </si>
  <si>
    <t>podpora úzkopásmového selektivního barevného zobrazení</t>
  </si>
  <si>
    <t>aktivní automatické řízení jasu světla kamerovou jednotkou dle světelných podmínek operačního pole</t>
  </si>
  <si>
    <t>možnost nastavení poměru stran zobrazení</t>
  </si>
  <si>
    <t xml:space="preserve">Zobrazovací hlava procesoru </t>
  </si>
  <si>
    <t xml:space="preserve">3 čipový CCD systém </t>
  </si>
  <si>
    <t xml:space="preserve">Full HD 1080p HDTV režim </t>
  </si>
  <si>
    <t>HDTV technologie, 16:9 zobrazení</t>
  </si>
  <si>
    <t xml:space="preserve">podpora úzkopásmového selektivního barevného zobrazení </t>
  </si>
  <si>
    <t>3 programovatelná tlačítka</t>
  </si>
  <si>
    <t>technologie samoostření</t>
  </si>
  <si>
    <t>plně autoklávovatelný systém 134°C</t>
  </si>
  <si>
    <t>Zdroj světla</t>
  </si>
  <si>
    <t xml:space="preserve">Medicínský HDTV LCD monitor </t>
  </si>
  <si>
    <t>HD rozlišení obrazu 1920 x 1080</t>
  </si>
  <si>
    <t>umístění monitoru na pohyblivém kloubovém rameni na vozíku</t>
  </si>
  <si>
    <t xml:space="preserve">Insuflátor </t>
  </si>
  <si>
    <t>nastavení tlaku v dutině břišní s automatickou kontrolou a přizpůsobením průtoku nastaveným hodnotám (s ochranou proti přeplnění pacienta)</t>
  </si>
  <si>
    <t xml:space="preserve">Laparoskopické nástroje </t>
  </si>
  <si>
    <t>Ks</t>
  </si>
  <si>
    <t>Proplachová pumpa</t>
  </si>
  <si>
    <t xml:space="preserve">Odsávací pumpa </t>
  </si>
  <si>
    <t>Přístrojový vozík na celou sestavu</t>
  </si>
  <si>
    <t>izolační transformátor</t>
  </si>
  <si>
    <t>pohyblivé kloubové rameno na centrální LCD monitor</t>
  </si>
  <si>
    <t>4 kolečka, z toho 2 bržděná</t>
  </si>
  <si>
    <t>police pro klávesnici</t>
  </si>
  <si>
    <t>držák na nožní pedál</t>
  </si>
  <si>
    <t>stativ na infúzní vaky</t>
  </si>
  <si>
    <t>držák na kamerovou hlavu</t>
  </si>
  <si>
    <t>antistatická povrchová úprava</t>
  </si>
  <si>
    <t>integrovaná příprava elektroinstalace pro připojení všech částí sestavy</t>
  </si>
  <si>
    <t>úhel pohledu 30°</t>
  </si>
  <si>
    <t>Záznamové zařízení</t>
  </si>
  <si>
    <t>export fotografií a videa na USB paměť (flash disk, ext. HDD)</t>
  </si>
  <si>
    <t>připojení do PACS zadavatele - automatické odesílání foto/video</t>
  </si>
  <si>
    <t>HL7 rozhraní pro načítání pacientských dat z NIS zadavatele</t>
  </si>
  <si>
    <t>ovládání spouště fotografií a start/stop video z tlačítek kamerové hlavy endoskopu</t>
  </si>
  <si>
    <t>optická kontrola funkce fotografování, nahrávání videa pomocí LED indikátoru a v ovládacím rozhraní</t>
  </si>
  <si>
    <t>možnost úpravy pořízeného záznamu</t>
  </si>
  <si>
    <t>možnost integrovaného reportingu s lokalizací pořízených záznamů</t>
  </si>
  <si>
    <t>kompatibilita s DICOM 3.0</t>
  </si>
  <si>
    <t>uživatelské rozhraní v českém jazyce</t>
  </si>
  <si>
    <t>kompatibilní s Windows XP/7/8/10</t>
  </si>
  <si>
    <t>průměr distálního konce 10 mm</t>
  </si>
  <si>
    <r>
      <t>držák na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láhev</t>
    </r>
  </si>
  <si>
    <t>délka min. 3 m</t>
  </si>
  <si>
    <t>průměr min. 4,25 mm</t>
  </si>
  <si>
    <t>příjem worklistu a možnost manuálního zadání identifikačních dat pacienta přes webové rozhraní</t>
  </si>
  <si>
    <t>podpora HD rigidních a HD flexibilních videoendoskopů</t>
  </si>
  <si>
    <t>Full HD HDTV režim, 1080p</t>
  </si>
  <si>
    <t>USB slot pro ukládání fotodokumentace</t>
  </si>
  <si>
    <t>integrovaný optický systém, který spojuje "optiku", kamerovou hlavu a světlovodný kabel do jednoho sterilizovatelného nerozebíratelného kompletu</t>
  </si>
  <si>
    <t>autoklávovatelný systém 134°C</t>
  </si>
  <si>
    <t xml:space="preserve">integrovaný upínací systém pro optiky </t>
  </si>
  <si>
    <t>min. 2 programovatelná tlačítka pro ovládání funkcí procesoru</t>
  </si>
  <si>
    <r>
      <t xml:space="preserve">motoricky tlačítky na kamerové hlavě ovládaný zoom a ostření nebo pomocí </t>
    </r>
    <r>
      <rPr>
        <sz val="11"/>
        <rFont val="Calibri"/>
        <family val="2"/>
        <scheme val="minor"/>
      </rPr>
      <t>ovládacího prstence</t>
    </r>
  </si>
  <si>
    <t>jedním z pracovních režimů je technologie úzkopásmového selektivního barevného zobrazení</t>
  </si>
  <si>
    <t>vstupy BNC, DVI, HD-SDI</t>
  </si>
  <si>
    <t>nástroje vyrobené ze speciální nerezové zdravotnické oceli, splňující svými vlastnostmi evropské parametry pevnosti, tvrdosti, tahu a pružnosti</t>
  </si>
  <si>
    <t>ergonomie rukojetí jednotlivých instrumentů umožňuje snadné držení a ovládání</t>
  </si>
  <si>
    <t>instrumenty velmi snadno rozebíratelné a umožňující dokonalé vyčištění a následnou sterilizaci</t>
  </si>
  <si>
    <t>Laparoskopická optika (2 ks)</t>
  </si>
  <si>
    <t>Světlovodný kabel (2 ks)</t>
  </si>
  <si>
    <t>LAN připojení do počítačové sítě zadavatele min. 100mbit RJ-45</t>
  </si>
  <si>
    <t>funkce access point pro bezdrátové připojení tabletu (Android, iOS, Windows)</t>
  </si>
  <si>
    <t xml:space="preserve">samostatná oplachovací peristaltická pumpa </t>
  </si>
  <si>
    <t>průtok minimálně 1,8 l/min</t>
  </si>
  <si>
    <t xml:space="preserve">držák pro upevnění a pro přenášení </t>
  </si>
  <si>
    <t>ochrana proti přetlakování</t>
  </si>
  <si>
    <t>samostatná odsávací kompaktní elektrická jednotka s všestranným využitím</t>
  </si>
  <si>
    <t>sací výkon min.  20 l/min.</t>
  </si>
  <si>
    <t xml:space="preserve">v odsávacím okruhu musí být zařazen sací antibakteriální filtr, který je součástí dodávky </t>
  </si>
  <si>
    <t>podtlak min. 95 kPa</t>
  </si>
  <si>
    <t>součástí dodávky je odsávací lahev – min. 2 l, včetně nosného elementu pro upevnění lahve na vozík, včetně víka a propojovací hadice k pumpě</t>
  </si>
  <si>
    <t>plynulé nastavení podtlaku, jehož hodnota bude monitorována na vakuometru</t>
  </si>
  <si>
    <t>optický zoom</t>
  </si>
  <si>
    <t>délka pracovní části teleskopu min. 325 mm</t>
  </si>
  <si>
    <t>integrovaný záložní zdroj o výkonu min. 35 W s automatickým náběhem v případě poruchy hlavní lampy (není nutný v případě dodávky zdroje s LED)</t>
  </si>
  <si>
    <t>v případě xenonového světla je součástí dodávky i 1 další výbojka navíc</t>
  </si>
  <si>
    <t>nastavení řídicího módu v závislosti na velikosti insuflované dutiny – pro práci v menších prostorách, např. extraperitoneálně, pediatrické výkony…</t>
  </si>
  <si>
    <t>zobrazení údajů o nastavených hodnotách a spotřebě plynu na čelním panelu</t>
  </si>
  <si>
    <t>součástí dodávky je datový kabel pro napojení na vf generátor</t>
  </si>
  <si>
    <t>součástí dodávky je resterilizovatelný hadicový set bez limitace počtu sterilizačních cyklů</t>
  </si>
  <si>
    <t>součástí dodávky jsou tyto nástroje:</t>
  </si>
  <si>
    <t>1 ks grasper se zuby, plochý, okénkový, komplet – rukojeť, tubus, pracovní branže, celootočný, rozebíratelný, pistolová rukojeť s aretací, pr. 5 mm, délka 330 mm, délka branže min. 19 mm</t>
  </si>
  <si>
    <t>1 ks trokar se šroubovicí s automatickým ventilem, pracovní délka min. 80 mm, pr. 10-11 mm, vč. trokarového bodce – kónický, tupý</t>
  </si>
  <si>
    <t>3 ks nůžky "Metzenbaum" - rukojeť, tubus, pracovní branže, monopolární, celootočné, rozebíratelné, pistolová rukojeť bez aretace,  pr. 5 mm, délka 330 mm</t>
  </si>
  <si>
    <t>1 ks jehelec - rovný, celootočný, rozebíratelný, jehelcový úchop s aretací, pr. 5 mm, délka 330 mm</t>
  </si>
  <si>
    <t>1 ks jehelec - zahnutý vpravo, celootočný, rozebíratelný, jehelcový úchop s aretací, pr. 5 mm, délka 330 mm</t>
  </si>
  <si>
    <t>2 ks  grasper - traumatický vlnkové branže na střevo a jemné tkáně, komplet – rukojeť, tubus, pracovní branže, atraumatický, celootočný, rozebíratelný, pistolová rukojeť s aretací, pr. 5 mm, délka 330 mm, délka branže min. 30 mm</t>
  </si>
  <si>
    <t>1 ks grasper - traumatický bipolární (typ "Johan"), komplet – rukojeť, tubus, pracovní branže, atraumatický, celootočný, rozebíratelný, pistolová rukojeť s aretací, pr. 5 mm, délka 330 mm, délka branže min. 16 mm</t>
  </si>
  <si>
    <t>1 ks grasper - traumatický monopolární (typ "Croce-Olmi"), komplet – rukojeť, tubus, pracovní branže, atraumatický, celootočný, rozebíratelný, pistolová rukojeť s aretací, pr. 5 mm, délka 330 mm, délka branže min. 29 mm</t>
  </si>
  <si>
    <t>výstupy min. DVI, 3G/HD/SD SDI, RGB , Y/C</t>
  </si>
  <si>
    <t>xenonový zdroj s výkonem min. 300 W, nebo multi LED technologií s výkonem srovnatelným s 300W xenon</t>
  </si>
  <si>
    <r>
      <t xml:space="preserve">součástí dodávky je 2x laparoskopický trokar s ventilem, hladký, průměr 10 – 11 mm, délka 110 – 120 mm vč. trojhranného </t>
    </r>
    <r>
      <rPr>
        <sz val="11"/>
        <rFont val="Calibri"/>
        <family val="2"/>
        <scheme val="minor"/>
      </rPr>
      <t xml:space="preserve">trokarového bodce </t>
    </r>
  </si>
  <si>
    <t>možnost rozšíření o ovládání (zadávání pacientských dat, start/stop video, foto) z tabletu (iOS, Android, Windows) nebo samostatnou obrazovkou a klávesnicí</t>
  </si>
  <si>
    <t>Multioborová koagulační jednotka</t>
  </si>
  <si>
    <t>generátor s využitím pro otevřenou, laparoskopickou i endoskopickou operativu</t>
  </si>
  <si>
    <t>musí umožnit kompletní řadu alespoň monopolárních a bipolárních režimů v modech pro řez a koagulaci</t>
  </si>
  <si>
    <t>rozsah výkonu min. 0-320 W</t>
  </si>
  <si>
    <t>automatické přizpůsobení výkonu charakteru ošetřované tkáně, aplikace optimálního množství energie</t>
  </si>
  <si>
    <t>víceúrovňový monitor kvality kontaktu neutrální elektrody s tkání pacienta</t>
  </si>
  <si>
    <t>ruční a nožní  ovládání</t>
  </si>
  <si>
    <t>nastavení a ovládání generátoru pomocí dotykového displeje nebo tlačítky</t>
  </si>
  <si>
    <t>zvukový alarm a zobrazení chybových hlášení i s popisem opatření k nápravě na displeji</t>
  </si>
  <si>
    <t>podpora automatického odsávání elektrochirurgického kouře a aerosolu pro přehledné operační pole při aktivaci elektrochirurgického režimu</t>
  </si>
  <si>
    <t>volitelné režimy autostop, autostart u bipolární koagulace</t>
  </si>
  <si>
    <t>možnost připojení více nástrojů současně, automatické rozpoznání připojeného nástroje a nastavení doporučených parametrů</t>
  </si>
  <si>
    <r>
      <t xml:space="preserve">automatický odtah kouře a aerosolu spolupracující s nabízenou koagulační jednotkou </t>
    </r>
    <r>
      <rPr>
        <sz val="11"/>
        <color theme="1"/>
        <rFont val="Calibri"/>
        <family val="2"/>
        <scheme val="minor"/>
      </rPr>
      <t>(datové propojení) nebo aktivní odsávání kouře nezávislé na elektrochirurgické jednotce</t>
    </r>
  </si>
  <si>
    <t>Full HD 1080p HDTV režim</t>
  </si>
  <si>
    <t>Artroskopická optika (2 ks)</t>
  </si>
  <si>
    <t>průměr 4 mm</t>
  </si>
  <si>
    <t>zorné pole optiky min. 115°</t>
  </si>
  <si>
    <t>pracovní délka min. 160 mm</t>
  </si>
  <si>
    <t>Artroskopický trokar (2 ks)</t>
  </si>
  <si>
    <t>vysokoprůtoková tzv. "high flow" konstrukce</t>
  </si>
  <si>
    <t>2 ventilový</t>
  </si>
  <si>
    <t>nahrávání fotografií a videa min. ve Full HD rozlišení 1920x1080 (foto JPEG/DICOM, video H.264)</t>
  </si>
  <si>
    <t>práce ve fyziologickém roztoku</t>
  </si>
  <si>
    <t>příkon max. 1.000 W, výstupní výkon do 300W</t>
  </si>
  <si>
    <t>bipolární režim</t>
  </si>
  <si>
    <t>manuální nastavení parametrů</t>
  </si>
  <si>
    <t>monitorace teploty – nastavení max. teplotního prahu</t>
  </si>
  <si>
    <t>akustické a vizuální alarmy</t>
  </si>
  <si>
    <t>ochrana proti poškození při kontaktu s jiným nástrojem</t>
  </si>
  <si>
    <t>možnost použití elektrod s odsáváním</t>
  </si>
  <si>
    <t>ovládání bezdrátovým nožním spínačem a ovládacími tlačítky na "sondě"</t>
  </si>
  <si>
    <t>možnost o vládání z ručky i nožního ovladače</t>
  </si>
  <si>
    <t>nezávislý režim valorizace a koagulace, ovládání výrazně barevně odlišenými ovladači na pedálu/tlačítky na elektrodě</t>
  </si>
  <si>
    <t>automatické přednastavení parametrů podle typu elektrody</t>
  </si>
  <si>
    <t>součástí dodávky je dvojitý pedál a kabel pro odsávání kouře</t>
  </si>
  <si>
    <t>součástí dodávky je dvojitý pedál</t>
  </si>
  <si>
    <t>určen pro artroskopické odstraňování měkkých tkání vaporizací z nitrokloubního prostoru k jejich řezání, koagulaci a termální modifikaci</t>
  </si>
  <si>
    <t>1 ks elektroda-háček</t>
  </si>
  <si>
    <t>1 ks čelní elektrod</t>
  </si>
  <si>
    <t>2 ks stranová elektroda s odsáváním</t>
  </si>
  <si>
    <t>2 ks elektroda (ručka) bez odsávání pro artroskopii</t>
  </si>
  <si>
    <t>2 ks elektroda (ručka) s odsáváním pro artroskopii</t>
  </si>
  <si>
    <t>Duální artroskopická pumpa</t>
  </si>
  <si>
    <t>umožňuje použití i jako jednocestná artroskopická pumpa (přívod tekutiny do kloubu)</t>
  </si>
  <si>
    <t>automatická procesorem řízená objemová a tlaková regulace průtoku přítoku i odtoku tekutin do kloubu a z kloubu</t>
  </si>
  <si>
    <t>regulovatelný rozsah tlaku min. 2,5 – 150 mm Hg</t>
  </si>
  <si>
    <t>funkce proplachu</t>
  </si>
  <si>
    <r>
      <t xml:space="preserve">průtok min. </t>
    </r>
    <r>
      <rPr>
        <sz val="11"/>
        <rFont val="Calibri"/>
        <family val="2"/>
        <scheme val="minor"/>
      </rPr>
      <t>0 – 0,8 l/min</t>
    </r>
  </si>
  <si>
    <r>
      <t xml:space="preserve">zařízení umožňující propojení pumpy a shaveru </t>
    </r>
    <r>
      <rPr>
        <sz val="11"/>
        <rFont val="Calibri"/>
        <family val="2"/>
        <scheme val="minor"/>
      </rPr>
      <t>nebo kombinovaný přístroj shaver/pumpa</t>
    </r>
  </si>
  <si>
    <t>funkce "laváž" (zvýšení tlaku na 2 min.) aktivována stiskem tlačítka nebo pedálu</t>
  </si>
  <si>
    <t>Shaver</t>
  </si>
  <si>
    <t>ovládání nožním pedálem</t>
  </si>
  <si>
    <t>možnost připojení fréz 2-8 mm</t>
  </si>
  <si>
    <t>možnost nastavení startovní pozice frézky pro maximální bezpečnost pacienta</t>
  </si>
  <si>
    <t>automatická registrace frézek a nastavení parametrů</t>
  </si>
  <si>
    <t>možnost jednorázových i autoklávovatelných fréz</t>
  </si>
  <si>
    <t>resterilizovatelné frézky bez omezení použití</t>
  </si>
  <si>
    <t>možnost uložení uživatelských nastavení</t>
  </si>
  <si>
    <t>možnost ovládání pomocí pedálu</t>
  </si>
  <si>
    <t>2 ks fréza na měkkou tkáň 4,2 mm</t>
  </si>
  <si>
    <t>2 ks fréza na měkkou tkáň 4,8 nebo 5,5 mm</t>
  </si>
  <si>
    <t>1 ks kostní fréza, váleček 4/5,5 mm</t>
  </si>
  <si>
    <t>součástí dodávky je i základní sada fréz pro shaver:</t>
  </si>
  <si>
    <r>
      <t xml:space="preserve">otáčky v rozmezí min. od </t>
    </r>
    <r>
      <rPr>
        <sz val="11"/>
        <rFont val="Calibri"/>
        <family val="2"/>
        <scheme val="minor"/>
      </rPr>
      <t>500 do 8000</t>
    </r>
    <r>
      <rPr>
        <sz val="11"/>
        <color rgb="FF000000"/>
        <rFont val="Calibri"/>
        <family val="2"/>
        <scheme val="minor"/>
      </rPr>
      <t>/min, oscilace min. 2500/min</t>
    </r>
  </si>
  <si>
    <t>Insuflační jednotka</t>
  </si>
  <si>
    <t>Endo-urologická pumpa</t>
  </si>
  <si>
    <t>automatické rozpoznání nástroje a jeho kalibrace pro přesné měření</t>
  </si>
  <si>
    <t>nastavení pracovního tlaku v rozmezí 15–150 mmHg</t>
  </si>
  <si>
    <t>bezpečnostní hranice tlaku 200 mmHg</t>
  </si>
  <si>
    <t>automatické přizpůsobení průtoku dle naměřeného tlaku</t>
  </si>
  <si>
    <t>zobrazení nastavených/měřených hodnot na čelním panelu</t>
  </si>
  <si>
    <t>možnost přednastavení pro několik uživatelů - lékařů</t>
  </si>
  <si>
    <t>integrované záznamové zařízení – ukládání digitální fotografie na USB</t>
  </si>
  <si>
    <t>možnost rozšíření na PDD systém pro další urologickou diagnostiku</t>
  </si>
  <si>
    <t>Full HD rozlišení (1080p)</t>
  </si>
  <si>
    <t>podpora flexibilních HDTV video-cystoskopů s CCD čipem</t>
  </si>
  <si>
    <t>podpora flexibilních PAL video-ureteroskopů s CCD čipem</t>
  </si>
  <si>
    <t>podpora napojení rigidních endoskopů</t>
  </si>
  <si>
    <t>podpora připojení svislé urologické kamerové hlavy s CCD HDTV čipem</t>
  </si>
  <si>
    <t>podpora připojení 3 čipové kamerové hlavy se 3 CCD HDTV čipy</t>
  </si>
  <si>
    <t>podpora HDTV video-laparoskopů (endoskopů s HDTV CCD čipem na distálním konci) s možností vyhřívání distálního skla (proti mlžení)</t>
  </si>
  <si>
    <t>vstup pro obraz v obraze (pro připojení RTG nebo sonografického přístroje) a možnost shlédnout a zaznamenat na fotografii obrazy ze dvou zařízení</t>
  </si>
  <si>
    <t>aktivní datové řízení jasu připojeného zdroje světla dle světelných podmínek operačního pole</t>
  </si>
  <si>
    <t>součástí dodávky je 1 ks klávesnice pro ovládání a nastavování kamerové jednotky</t>
  </si>
  <si>
    <t xml:space="preserve">HDTV LCD monitor </t>
  </si>
  <si>
    <t>integrované úzkopásmové zobrazování NBI pro podporu včasné diagnostiky a záchyt časných stádií onemocnění</t>
  </si>
  <si>
    <t>vyhřívání distálního konce endoskopu pro eliminaci zamlžování distálního konce</t>
  </si>
  <si>
    <t>rotace obrazu pomocí prstence na rukojeti</t>
  </si>
  <si>
    <t>3 programovatelná tlačítka na rukojeti pro ovládání kamerové jednotky a zdroje světla</t>
  </si>
  <si>
    <t>systém bez nutnosti ostření (ostrost v celém rozsahu)</t>
  </si>
  <si>
    <t>HDTV videolaparoskop</t>
  </si>
  <si>
    <t>celek resterilizovatelný v parním sterilizátoru (autoklávovatelnost na 134°C)</t>
  </si>
  <si>
    <t>integrovaný optický systém, který spojuje "optiku s čipem", kamerovou hlavu a světlovod do jednoho nerozebíratelného celku</t>
  </si>
  <si>
    <t>Přístrojový vozík</t>
  </si>
  <si>
    <t>Oplachová pumpa</t>
  </si>
  <si>
    <t>HDTV kamerová hlava pro endoskopické výkony</t>
  </si>
  <si>
    <t>HDTV lomená (svislá) kamerová hlava pro urologii s CCD čipem, 1080 řádků</t>
  </si>
  <si>
    <t>odlehčený a ergonomický design, hmotnost do 150 g</t>
  </si>
  <si>
    <t>integrované úzkopásmové zobrazování</t>
  </si>
  <si>
    <t>hlava s funkcí prokluzu/aretace zvolené polohy pro práci s resektoskopem = udržení svislé polohy obrazu i při rotaci endoskopem bez nutnosti držení kamerové hlavy</t>
  </si>
  <si>
    <t>ostření umístěné na kamerové hlavě</t>
  </si>
  <si>
    <t>hlava umožňující rotaci obrazu kolem své osy pomocí ovládacího prstence</t>
  </si>
  <si>
    <t>2 programovatelná tlačítka umístěná na kabelu</t>
  </si>
  <si>
    <t>ochrana proti přetlakování, tlak do cca 400 mmHg</t>
  </si>
  <si>
    <t>oplachová peristaltická pumpa pro laparoskopii</t>
  </si>
  <si>
    <t>držák pro upevnění na vozík a pro přenášení pumpy</t>
  </si>
  <si>
    <t>Multioborový elektrokoagulační zdroj</t>
  </si>
  <si>
    <t>kompletní řada monopolárních a bipolárních režimů</t>
  </si>
  <si>
    <t>módy pro řez a koagulaci (čisté, smíšené, sprej)</t>
  </si>
  <si>
    <t>urologická a gynekologická endoresekce ve fyziologickém roztoku</t>
  </si>
  <si>
    <t>monopolární urologická a gynekologická endoresekce</t>
  </si>
  <si>
    <t>plasmakinetické  módy s funkcí „vessel sealing“ včetně módu pro bipolární morselátor</t>
  </si>
  <si>
    <t>automatické rozpoznání připojeného nástroje a nastavení doporučených parametrů</t>
  </si>
  <si>
    <t>ruční a nožní ovládání (s možností připojení 2 pedálů s programovatelným přiřazením)</t>
  </si>
  <si>
    <t>automatické rozpoznání kvalitního fyziologického roztoku pro endoresekce</t>
  </si>
  <si>
    <t>volitelné režimy autostop a autostart u bipolární koagulace</t>
  </si>
  <si>
    <t xml:space="preserve">nastavení a ovládání generátoru pomocí plně dotykového displeje </t>
  </si>
  <si>
    <t>možnost uložení min. 30 nejčastěji používaných parametrů – s textovým popisem</t>
  </si>
  <si>
    <t>podpora automatického odsávání elektrochirurgického kouře pro přehledné operační pole ve spojení s insuflátorem</t>
  </si>
  <si>
    <t>dodání včetně kabelu a balení neutrálních elektrod pro jednorázové použití</t>
  </si>
  <si>
    <t>multioborový vf generátor pro otevřenou, laparoskopickou a endoskopickou operativu</t>
  </si>
  <si>
    <t>podpora okamžitého startu řezu bez nežádoucího termálního šíření</t>
  </si>
  <si>
    <t>možnost připojení až 4 monopolárních/bipolárních nástrojů současně</t>
  </si>
  <si>
    <t>výškově nastavitelné kloubové rameno pro LCD monitor</t>
  </si>
  <si>
    <t>držák infuzních vaků</t>
  </si>
  <si>
    <t>výsuvný držák klávesnice pro ovládání kamerové jednotky</t>
  </si>
  <si>
    <t>držák pro nožní pedál</t>
  </si>
  <si>
    <t>4 pojízdná kolečka, 2 z nich bržděná</t>
  </si>
  <si>
    <t>manipulační madla</t>
  </si>
  <si>
    <r>
      <rPr>
        <b/>
        <i/>
        <sz val="11"/>
        <color theme="1"/>
        <rFont val="Calibri"/>
        <family val="2"/>
        <scheme val="minor"/>
      </rPr>
      <t xml:space="preserve">Pokyn pro dodavatele: </t>
    </r>
    <r>
      <rPr>
        <i/>
        <sz val="11"/>
        <color theme="1"/>
        <rFont val="Calibri"/>
        <family val="2"/>
        <scheme val="minor"/>
      </rPr>
      <t>Dodavatel vyplní v tabulce níže všechna prázdná pole.</t>
    </r>
  </si>
  <si>
    <t>Společné technické podmínky pro dodávku nástrojů</t>
  </si>
  <si>
    <t>Tvrdost:</t>
  </si>
  <si>
    <t>Materiál zaručuje dobrou korozivzdornost, velmi dobrou řezivost, je magnetický.</t>
  </si>
  <si>
    <t>Povrchová úprava: matováno</t>
  </si>
  <si>
    <t>Nástroje s TC vložkou jsou pro rychlé rozlišení z časti zlaceny.</t>
  </si>
  <si>
    <t>Nástroje přesně splňují rozměrové i typové oddělení OS.</t>
  </si>
  <si>
    <t>Nástroje jsou sterilizovatelné a určené k opakovanému použití.</t>
  </si>
  <si>
    <t>Kontejner ventilový 580x280x205 mm, hliník, stříbrný</t>
  </si>
  <si>
    <t>Síto steril. drát. 540x255x50 mm</t>
  </si>
  <si>
    <t>Disektor typ Maryland úchopný zahnutý oboustranný 5 mm</t>
  </si>
  <si>
    <t>Kleště úchopné jemné okénkové oboustranné 5 mm</t>
  </si>
  <si>
    <t>Nůžky typ "Metzenbaum" zahnuté oboustranné TC 5 mm</t>
  </si>
  <si>
    <t>Nůžky typ "Metzenbaum" rovné oboustranné TC 5 mm</t>
  </si>
  <si>
    <t>Nůžky laparoskopické háčkové 5 mm</t>
  </si>
  <si>
    <t>Kleště úchopné hrubé 2x3 zuby 5 mm</t>
  </si>
  <si>
    <r>
      <t xml:space="preserve">Klipovač rozebíratelný otočný </t>
    </r>
    <r>
      <rPr>
        <sz val="11"/>
        <rFont val="Calibri"/>
        <family val="2"/>
      </rPr>
      <t>Ethicon LT300</t>
    </r>
  </si>
  <si>
    <t>Elektroda háčková izolovaná 5 mm</t>
  </si>
  <si>
    <t>Elektroda lopatková izolovaná 5 mm, 330 mm</t>
  </si>
  <si>
    <t>Sonda k laparoskopické cholecistektomii - hladká</t>
  </si>
  <si>
    <t>Ventil sání - oplach „dva v jednom“</t>
  </si>
  <si>
    <t>Trubka sání 5x330 mm</t>
  </si>
  <si>
    <t>Trubka sání 10x330 mm</t>
  </si>
  <si>
    <t>Jehla typ "Veress" 2,0x150 mm</t>
  </si>
  <si>
    <t>Hylzna trokaru s ručně ovládanou klapkou a bočním kohoutem 10 mm</t>
  </si>
  <si>
    <t>Hylzna trokaru s ručně ovládanou klapkou a bočním kohoutem 12,5 mm</t>
  </si>
  <si>
    <t>Trokar bezpečnostní 10,0 mm</t>
  </si>
  <si>
    <t>Trokar bezpečnostní 12,5 mm</t>
  </si>
  <si>
    <t>Hylzna trokaru plastová Ø 10,5 mm – 150 mm</t>
  </si>
  <si>
    <t>Trokar Ø 10,5 mm – 150 mm, trojhran</t>
  </si>
  <si>
    <t>Trokar Ø 5,5 mm – 95 mm, trojhran</t>
  </si>
  <si>
    <t>Hylzna trokaru plastová Ø 5,5 mm – 95 mm, závit</t>
  </si>
  <si>
    <t>Redukce krátká plastová - sterilizovatelná, 10/5,5 mm</t>
  </si>
  <si>
    <t>Redukce kovová, 10/5,5 mm</t>
  </si>
  <si>
    <t>Hák typ "Langenbeck" 40×10 mm 210 mm</t>
  </si>
  <si>
    <t>Hák typ "Langenbeck" 55×13 mm 210 mm</t>
  </si>
  <si>
    <t>Pinzeta chirurgická 1x 2 zuby - standard, 145x2,2 mm</t>
  </si>
  <si>
    <t>Pinzeta anatomická - standard jemné, 145x2 mm</t>
  </si>
  <si>
    <t>Držátko čepelek krátké vel. 3, 125 mm</t>
  </si>
  <si>
    <t>Jehelec typ "Mathiue" 205 mm TC - provedení ČR</t>
  </si>
  <si>
    <t>Nůžky chirurgické rovné H-T 150 mm</t>
  </si>
  <si>
    <t>Nůžky preparační zahnuté 170 mm</t>
  </si>
  <si>
    <t>Svorka typ "R-O" 1x2 zuby zahnutá 220 mm</t>
  </si>
  <si>
    <t>Svorka na cévy typ "Pean" zahnutá 200 mm</t>
  </si>
  <si>
    <t>Svorka na cévy typ "Pean" zahnutá 160 mm</t>
  </si>
  <si>
    <t>Svorka na cévy typ "Kocher" rovná 160 mm - provedení ČR</t>
  </si>
  <si>
    <t>Svorka na cévy typ "Kocher" rovná 200 mm - provedení ČR</t>
  </si>
  <si>
    <t>Svorka na prádlo typ "Backhaus" 150 mm</t>
  </si>
  <si>
    <t>Jehelník kulatý - složený 65x15 mm nerez</t>
  </si>
  <si>
    <t>Miska bez hubičky 128x55, ploché dno, nerez</t>
  </si>
  <si>
    <t>Miska bez hubičky 147x65, ploché dno, nerez</t>
  </si>
  <si>
    <t>Miska bez hubičky 167x75, ploché dno, nerez</t>
  </si>
  <si>
    <t>Kabel světlovodný 4,8x2300mm - lepený standard pro halogen</t>
  </si>
  <si>
    <t>Adaptér Olympus - projektor</t>
  </si>
  <si>
    <t>Adaptér Olympus,Stryker - optika</t>
  </si>
  <si>
    <t>Kabel monopolární kolík 4mm, 3m</t>
  </si>
  <si>
    <r>
      <t xml:space="preserve">Kleště úchopné vyhnuté 80° </t>
    </r>
    <r>
      <rPr>
        <sz val="11"/>
        <color indexed="8"/>
        <rFont val="Calibri"/>
        <family val="2"/>
      </rPr>
      <t>13,0 cm</t>
    </r>
  </si>
  <si>
    <r>
      <t xml:space="preserve">Kleště úchopné vyhnuté 45° </t>
    </r>
    <r>
      <rPr>
        <sz val="11"/>
        <color indexed="8"/>
        <rFont val="Calibri"/>
        <family val="2"/>
      </rPr>
      <t>13,0 cm</t>
    </r>
  </si>
  <si>
    <t>Laryngoskop operační 182 mm</t>
  </si>
  <si>
    <t>Laryngoskop operační 172 mm</t>
  </si>
  <si>
    <t xml:space="preserve">Světlovod pro operační laryngoskop </t>
  </si>
  <si>
    <t>Tonsillektom typ "Sluder-Ballenger" komplet</t>
  </si>
  <si>
    <t>Kleště na jazyk typ "Collin" 160 mm</t>
  </si>
  <si>
    <t>Škrabka na mandle typ "Hurd" 12x8 mm 210 mm</t>
  </si>
  <si>
    <t>Kleště typ "Weil-Blakeslay" velikost 1</t>
  </si>
  <si>
    <t>Kleště typ "Weil-Blakeslay" velikost 4</t>
  </si>
  <si>
    <t>Koncovka na stříkačku 45°</t>
  </si>
  <si>
    <t>Zrcátko ušní typ "Politzer" prům. 2 mm</t>
  </si>
  <si>
    <t>Zrcátko ušní typ "Hartmann" prům. 5,5 mm</t>
  </si>
  <si>
    <t>Zrcátko ušní typ "Hartmann" prům. 4,5 mm</t>
  </si>
  <si>
    <t>Svorka na cévy typ "Baby-Adson" 140 mm</t>
  </si>
  <si>
    <t>Zrcátko nosní typ "Mod.Wien" velikost 1</t>
  </si>
  <si>
    <t>Zrcátko nosní typ "Mod.Wien" velikost 2</t>
  </si>
  <si>
    <t>Zrcátko nosní typ "Tieck-Halle" velikost 2</t>
  </si>
  <si>
    <t>Kleště ušní typ "Hartmann-Wullstein" 85 mm</t>
  </si>
  <si>
    <t>Laryngoskop operační - set pro dospělé</t>
  </si>
  <si>
    <r>
      <t>Kleště štípací široké s čelistí nahoru 20/22°</t>
    </r>
    <r>
      <rPr>
        <sz val="11"/>
        <color indexed="8"/>
        <rFont val="Calibri"/>
        <family val="2"/>
      </rPr>
      <t>, šířka koncovky 5,5 mm</t>
    </r>
  </si>
  <si>
    <t>Kleště štípací – široké, šířka koncovky 7,5 mm – čelist vlevo, šířka střihu 5,5 mm</t>
  </si>
  <si>
    <t>Nůžky – šířka koncovky 3 mm – zahnuté vlevo</t>
  </si>
  <si>
    <t>Nůžky – šířka koncovky 3 mm – zahnuté vpravo</t>
  </si>
  <si>
    <t>Kleště úchopové – šířka koncovky 3,5 mm, přímé, šířka čelisti 2,5 mm</t>
  </si>
  <si>
    <t>Další podmínky jsou uvedeny v tabulce níže a v souboru "Obrazová dokumentace", který je nedílnou součástí těchto technických podmínek.</t>
  </si>
  <si>
    <t>Nástroje jsou vyrobeny z nerezové oceli: martenzitická kalitelná chromová ocel, min. 13% Cr.</t>
  </si>
  <si>
    <t>háky, svorky, pinzety - 45 HRc</t>
  </si>
  <si>
    <t>skalpely, lžičky, nůžky - 52 HRc</t>
  </si>
  <si>
    <t>ostatní nástroje - 45 až 55 HRc</t>
  </si>
  <si>
    <t>Sazba DPH</t>
  </si>
  <si>
    <t>Cena celkem bez DPH</t>
  </si>
  <si>
    <t>Výše DPH</t>
  </si>
  <si>
    <t>Název položky</t>
  </si>
  <si>
    <t>CENA CELKEM</t>
  </si>
  <si>
    <t>vysouvatelná textová klávesnice (není umístěna na ovládacím panelu, nýbrž zajíždí do ovládacího panelu)</t>
  </si>
  <si>
    <t>Celkový frekvenční rozsah přístroje v rozsahu min. 1 - 24MHz</t>
  </si>
  <si>
    <t>Min. 4 konektorové vstupy pro současné připojení 2D zobrazovacích sond</t>
  </si>
  <si>
    <r>
      <t>PW – pulzní doppler s možností steeringu na lineárních sondách v min. rozsahu +30° až -30°</t>
    </r>
  </si>
  <si>
    <r>
      <t xml:space="preserve">Možnost připojení externího HDD s kapacitou </t>
    </r>
    <r>
      <rPr>
        <sz val="11"/>
        <rFont val="Calibri"/>
        <family val="2"/>
        <scheme val="minor"/>
      </rPr>
      <t>až do 6 TB</t>
    </r>
  </si>
  <si>
    <t>Pravidelný bezplatný update softwarového vybavení po dobu životnosti přístroje</t>
  </si>
  <si>
    <t>nastavitelná hloubka vyšetření  v rozsahu min. 0 - 50 cm</t>
  </si>
  <si>
    <t>celkový frekvenční rozsah sondy min. 1 - 6 MHz</t>
  </si>
  <si>
    <t>celkový frekvenční rozsah sondy min. 5 - 14 MHz</t>
  </si>
  <si>
    <t>celkový frekvenční rozsah sondy min. 3 - 11 MHz</t>
  </si>
  <si>
    <t>aktivní šíře max. 40mm</t>
  </si>
  <si>
    <r>
      <t>Konvexní sonda určená pro bioptické a punkční výkony v rozsahu min. 2 - 6 MHz</t>
    </r>
    <r>
      <rPr>
        <sz val="11"/>
        <color rgb="FF000000"/>
        <rFont val="Calibri"/>
        <family val="2"/>
        <scheme val="minor"/>
      </rPr>
      <t>, kde bioptická část je integrovanou součástí sondy</t>
    </r>
  </si>
  <si>
    <t>Vysokofrekvenční matrixová lineární sonda s frekvenčním rozsahem min. 8 - 24 MHz</t>
  </si>
  <si>
    <t>PW tkáňový doppler na všech kardio sondách</t>
  </si>
  <si>
    <r>
      <t>2D sektorová sonda s možností vícenásobné aktivní fokusace ve dvou rovinách – sonda typu single crystal a matrix, celkem 192 krystalů (piezoelektrických elementů), kmitočtový rozsah min. 1,5-4 MHz, zobrazovací úhel min. 120°</t>
    </r>
    <r>
      <rPr>
        <sz val="11"/>
        <color theme="1"/>
        <rFont val="Calibri"/>
        <family val="2"/>
        <scheme val="minor"/>
      </rPr>
      <t>, použitelná pro všechny zobrazovací módy (2D, MM, AMM, CFM, PW, HPRF, CW, TVI, SRI), min. 5 harmonických frekvencí pro lepší nastavení obrazu</t>
    </r>
  </si>
  <si>
    <t>2D TEE jícnová sektorová sonda, kmitočtový rozsah min. 3-8 MHz, použitelná pro všechny zobrazovací módy (2D, MM, AMM, CFM, PW, HPRF, CW, TVI, SRI)</t>
  </si>
  <si>
    <t>2D lineární sonda pro cévní aplikace, frekvenční rozsah min. 3-10 MHz, harmonické zobrazení</t>
  </si>
  <si>
    <r>
      <t>2D konvexní single crystal sonda pro abdominální a cévní aplikace, frekvenční rozsah min. 1,6-6 MHz</t>
    </r>
    <r>
      <rPr>
        <sz val="11"/>
        <color theme="1"/>
        <rFont val="Calibri"/>
        <family val="2"/>
        <scheme val="minor"/>
      </rPr>
      <t>, harmonické zobrazení</t>
    </r>
  </si>
  <si>
    <t>Sdílení stejné pacientské databáze s dalšími přístroji</t>
  </si>
  <si>
    <r>
      <t>výkonný PC s velkým diskovým úložištěm, RAID pole, min. 4TB</t>
    </r>
    <r>
      <rPr>
        <sz val="11"/>
        <color theme="1"/>
        <rFont val="Calibri"/>
        <family val="2"/>
        <scheme val="minor"/>
      </rPr>
      <t>, SW vybavení pracovní stanice musí být shodné s vybavením systému, kompatibilita obrazového materiálu ve formátu RAW s veškerým vyhodnocovacím SW, možnost kvantitativní analýzy obrazu (např. z TVI zobrazení), možnost použití nástrojů 2D a dopplerovských strain analýz na uložené datasety</t>
    </r>
  </si>
  <si>
    <t>PC pracovní stanice musí být schopna sdílet stejnou pacientskou databázi jako přístroj a zobrazit vyšetření z kteréhokoliv přístroje na síti ve formátu RAW data nebo DICOM</t>
  </si>
  <si>
    <r>
      <t>2D/3D/4D TEE jícnová sektorová sonda, kmitočtový rozsah min. 3-8 MHz</t>
    </r>
    <r>
      <rPr>
        <sz val="11"/>
        <color theme="1"/>
        <rFont val="Calibri"/>
        <family val="2"/>
        <scheme val="minor"/>
      </rPr>
      <t>, použitelná pro všechny zobrazovací módy (2D, MM, AMM, CFM,PW,HPRF,CW,TVI,SRI), sonda s možností změny vysílací frekvence operátorem</t>
    </r>
  </si>
  <si>
    <r>
      <t>Kontinuální optimalizace obrazu (automaticky min. každých 20ms</t>
    </r>
    <r>
      <rPr>
        <sz val="11"/>
        <color theme="1"/>
        <rFont val="Calibri"/>
        <family val="2"/>
        <scheme val="minor"/>
      </rPr>
      <t>)</t>
    </r>
  </si>
  <si>
    <t>předmětem dodávky jsou 4 níže uvedené multifrekvenční sondy, každá s možností změny vysílací frekvence operátorem</t>
  </si>
  <si>
    <t>předmětem dodávky jsou 3 níže uvedené sondy multifrekvenční sondy, každá s možností změny vysílací frekvence operátorem</t>
  </si>
  <si>
    <r>
      <t xml:space="preserve">2D sektorová sonda typu single crystal s možností vícenásobné </t>
    </r>
    <r>
      <rPr>
        <u val="single"/>
        <sz val="11"/>
        <color theme="1"/>
        <rFont val="Calibri"/>
        <family val="2"/>
        <scheme val="minor"/>
      </rPr>
      <t>aktivní fokusace</t>
    </r>
    <r>
      <rPr>
        <sz val="11"/>
        <color theme="1"/>
        <rFont val="Calibri"/>
        <family val="2"/>
        <scheme val="minor"/>
      </rPr>
      <t>, kmitočtový rozsah min. 1,3-4 MHz</t>
    </r>
    <r>
      <rPr>
        <sz val="11"/>
        <color theme="1"/>
        <rFont val="Calibri"/>
        <family val="2"/>
        <scheme val="minor"/>
      </rPr>
      <t>, použitelná pro všechny zobrazovací módy (2D, MM, AMM, CFM, PW, HPRF, CW, TVI, SRI)</t>
    </r>
  </si>
  <si>
    <r>
      <t>2D lineární sonda pro cévní aplikace, kmitočtový rozsah min. 3,5-10 MHz</t>
    </r>
    <r>
      <rPr>
        <sz val="11"/>
        <color theme="1"/>
        <rFont val="Calibri"/>
        <family val="2"/>
        <scheme val="minor"/>
      </rPr>
      <t>, harmonické zobrazení</t>
    </r>
  </si>
  <si>
    <r>
      <t>2D konvexní sonda pro abdominální aplikace, kmitočtový rozsah min. 1,8-6 MHz</t>
    </r>
    <r>
      <rPr>
        <sz val="11"/>
        <color theme="1"/>
        <rFont val="Calibri"/>
        <family val="2"/>
        <scheme val="minor"/>
      </rPr>
      <t>, harmonické zobrazení + attachement pro ultrazvukovou biopsii</t>
    </r>
  </si>
  <si>
    <r>
      <rPr>
        <b/>
        <sz val="11"/>
        <color rgb="FF0000B6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elektronické</t>
    </r>
    <r>
      <rPr>
        <b/>
        <sz val="11"/>
        <color rgb="FF0000B6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ovládání s automatickým napouštěním</t>
    </r>
  </si>
  <si>
    <t>přivzdušnění hydromasáže</t>
  </si>
  <si>
    <t>halogenový nebo xenonový zdroj studeného světla o výkonu min. 150 W</t>
  </si>
  <si>
    <t>Teleskop, iluminační hlava pro tubusy rektoskopu</t>
  </si>
  <si>
    <t>propustnost světla pomocí optických vláken</t>
  </si>
  <si>
    <t>očnicový konektor se zvětšovací lupou min 1,8x</t>
  </si>
  <si>
    <t>Termochemická dezinfekce endoskopů při teplotě min. 35°C</t>
  </si>
  <si>
    <t>mikroprocesorově řízený</t>
  </si>
  <si>
    <t>zevní průměr tubusu max. 9,9 mm</t>
  </si>
  <si>
    <t>barevný CCD čip s celoplošným obrazem a zajištění vstupu a výstupu, pozice nástroje v pohledovém poli endoskopu</t>
  </si>
  <si>
    <t>směr pohledu: min. 5° šikmý pohled</t>
  </si>
  <si>
    <r>
      <rPr>
        <sz val="11"/>
        <rFont val="Calibri"/>
        <family val="2"/>
        <scheme val="minor"/>
      </rPr>
      <t xml:space="preserve">zevní </t>
    </r>
    <r>
      <rPr>
        <sz val="11"/>
        <color theme="1"/>
        <rFont val="Calibri"/>
        <family val="2"/>
        <scheme val="minor"/>
      </rPr>
      <t>průměr distálního konce max. 13,7 mm</t>
    </r>
  </si>
  <si>
    <t>vnitřní průměr min. 4,2 mm</t>
  </si>
  <si>
    <t>D. Tracheální intubační fibroskop</t>
  </si>
  <si>
    <t>vnitřní průměr min. 2,50 mm</t>
  </si>
  <si>
    <t>otočná lupa se zvětšením max. 1,5x</t>
  </si>
  <si>
    <r>
      <t>Přístroj určen pro všechny typy flexibilních endoskopů používaných na endoskopickém pracovišti zadavatele (Olympus), vhodný i pro flexibilní endoskopy dalších výrobců (Fujin</t>
    </r>
    <r>
      <rPr>
        <sz val="11"/>
        <rFont val="Calibri"/>
        <family val="2"/>
        <scheme val="minor"/>
      </rPr>
      <t>on, Pentax, ...), vč. těch, které budou dodány v rámci této části zakázky</t>
    </r>
  </si>
  <si>
    <r>
      <t xml:space="preserve">Zařízení zajišťující rychlé a efektivní plně automatické sušení a uložení pro 16 flexibilních endoskopů ve vertikální pozici </t>
    </r>
    <r>
      <rPr>
        <sz val="11"/>
        <rFont val="Calibri"/>
        <family val="2"/>
        <scheme val="minor"/>
      </rPr>
      <t>- v jedné nebo dvou sušících komorách</t>
    </r>
  </si>
  <si>
    <t>Zařízení určeno na sušení a skladování flexibilních endoskopů používaných na endoskopickém pracovišti zadavatele (endoskopy zn. Olympus), vč. těch, které budou dodány v rámci této části zakázky, po desinfekci v automatickém dezinfektoru, bez nutnosti následné redezinfekce</t>
  </si>
  <si>
    <t>malé kompaktní rozměry, max. 85 x 160 x 170 mm</t>
  </si>
  <si>
    <t>Sériové rozhraní pro možné připojení externího zařízení sloužícího pro identifikaci endoskopů a tisk validních protokolů o provedení mytí a desinfekce</t>
  </si>
  <si>
    <t>Kompaktní rozměry přístroje, z důvodu prostorové dispozice max. š x v x h = 600 x 850 x 600 mm</t>
  </si>
  <si>
    <t>Přístroj vhodný pro terapeutické výkony, jako jsou různé drenáže, endoprotézy, litotrypse žlučových kamenů apod. Musí být vybaven systémem pro fixaci vodícího drátu instrumentária pomocí tzv. „V“ drážky v můstku pro přesné zavádění všech terapeutických nástrojů po vodícím drátě. Tato drážka musí umožňovat fixaci vodícího drátu 0,035“ ve středu drážky a vodícího drátu 0,025“ ve středu drážky nebo stranou Albaranova můstku, a to vždy v úhlu 90° k ose endoskopu. Jedná se o tzv. „Dual Lock“ V system.</t>
  </si>
  <si>
    <t>Společné požadavky na kompatibilitu přístrojů - videokolonoskop, videogastroskop a videoduodenoskop</t>
  </si>
  <si>
    <r>
      <t xml:space="preserve">Předmětem této části veřejné zakázky je obnova endoskopické techniky pro endoskopické sálky pro výkony gastroskopie a kolonoskopie. Požadované videoendoskopy musí splňovat minimální technické parametry, zvláště pak následující </t>
    </r>
    <r>
      <rPr>
        <b/>
        <sz val="11"/>
        <color theme="1"/>
        <rFont val="Calibri"/>
        <family val="2"/>
        <scheme val="minor"/>
      </rPr>
      <t>požadavek na kompatibilitu videoendoskopů s videosestavami:</t>
    </r>
    <r>
      <rPr>
        <sz val="11"/>
        <color theme="1"/>
        <rFont val="Calibri"/>
        <family val="2"/>
        <scheme val="minor"/>
      </rPr>
      <t xml:space="preserve"> 
a) dodávané videoendoskopy musí být plně kompatibilní s vybavením jednotlivých endoskopických vyšetřoven, tj. s videosystémy Exera II, řady 180 (CV180 a CLV180), nebo
b) pokud dodavatel není schopen kompatibilitu zajistit přímo dodáním kompatibilních přístrojů dle písm. a) výše, je možno požadavek na kompatibilitu splnit nahrazením tří dosud zadavatelem používaných videosestav novými, a to na stejné nebo lepší technologické úrovni tak, aby byla zajištěna stejná nebo lepší kvalita léčebné péče. Dodavatel v takovém případě kromě požadovaných videoendoskopů dodá i tři takové nové videosestavy (videoprocesor a xenonový zdroj studeného světla), které musí být plně kompatibilní s nabízenými videoendoskopy dle jejich níže uvedené technické specifikace. Minimální technický požadavek na tento systém je: HDTV zobrazení, chromoendoskopické zobrazení, xenonový zdroj studeného světla min. 300W nebo adekvátní výkon LED, možnost přednastavení uživatelských a pacientských dat, záznam video a stat. obrázků. Kompatibilita musí být také zajištěna směrem k používaným příslušenstvím videosestav, odsávacím a oplachovým pumpám, elektrochirurgickým jednotkám, automatickým desinfektorům, atd.</t>
    </r>
  </si>
  <si>
    <r>
      <rPr>
        <b/>
        <sz val="11"/>
        <color theme="1"/>
        <rFont val="Calibri"/>
        <family val="2"/>
        <scheme val="minor"/>
      </rPr>
      <t>Požadavek na kompatibilitu zobrazení:</t>
    </r>
    <r>
      <rPr>
        <sz val="11"/>
        <color theme="1"/>
        <rFont val="Calibri"/>
        <family val="2"/>
        <scheme val="minor"/>
      </rPr>
      <t xml:space="preserve"> Dodávané endoskopy musí být plně kompatibilních se systémem úpravy endoskopického obrazu (NBI), který umožňuje současné vybavení endoskopických sálů (OLYMPUS CV a CLV 180). Pokud dodavatel není schopen nabídnout endoskopy plně kompatibilní se současným vybavením a zvolí splnění tohoto požadavku formou dodávky tří nových videosestav, jak je uvedeno dle písm. b) výše, nabízené videosestavy musí spolu s endoskopy umožňovat NBI nebo jinou formu chromoendoskopického zobrazení (např. iScan, LCI/BLI, apod.).</t>
    </r>
  </si>
  <si>
    <t>Přístroj plně kompatibilní se stávajícím videoprocesorem a xenonovým zdrojem světla používaným na pracovišti zadavatele (OLYMPUS CV-180 a CLV-180), který musí umožňovat úzkopásmové zobrazování (NBI) s možností dobře zobrazit odlišení různých úrovní sliznice, zvýšeným kontrastem sliznice vůči níže ležící cévní síti sloužící pro odhalování zánětlivých chorob a novotvarových lézí v tlustém střevě a rektu, pomocí filtrace světla přes filtry, úzkými výřezy červené, zelené a modré (R/G/B) části spektra, nebo jinou formu chromoendoskopického zobrazení (např. iScan, FICE, apod.) - viz požadavek na kompatibilitu zobrazení uvedený výše.</t>
  </si>
  <si>
    <t>Přístroj pro diagnostiku a terapii, plně kompatibilní se stávajícím videoprocesorem a xenonovým zdrojem světla používaným na pracovišti zadavatele (OLYMPUS CV-180 a CLV-180), který musí umožňovat úzkopásmové zobrazování (NBI) s možností dobře zobrazit odlišení různých úrovní sliznice, zvýšeným kontrastem sliznice vůči níže ležící cévní síti sloužící pro odhalování zánětlivých chorob a novotvarových lézí v tlustém střevě a rektu, pomocí filtrace světla přes filtry, úzkými výřezy červené, zelené a modré (R/G/B) části spektra, nebo jinou formu chromoendoskopického zobrazení (např. iScan, FICE, apod.) - viz požadavek na kompatibilitu zobrazení uvedený výše.</t>
  </si>
  <si>
    <r>
      <t xml:space="preserve">Integrovaný modul pulzní oxymetrie Masimo </t>
    </r>
    <r>
      <rPr>
        <sz val="11"/>
        <color theme="1"/>
        <rFont val="Calibri"/>
        <family val="2"/>
        <scheme val="minor"/>
      </rPr>
      <t>včetně pletysmografické křivky, popřípadě samostatný pulzní oxymetr s těmito parametry, podporující technologii Masimo, který bude vhodně umístěný na samotném inkubátoru (uchycení na euroliště, infuzním stojanu, polici…)</t>
    </r>
  </si>
  <si>
    <t>Přesnost dávkování max. ± 5 %</t>
  </si>
  <si>
    <t>Možnost vzdálené aktualizace seznamu léků v pumpě přes připojení do datové sítě nemocnice</t>
  </si>
  <si>
    <r>
      <t>Software v</t>
    </r>
    <r>
      <rPr>
        <sz val="10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 xml:space="preserve">češtině, </t>
    </r>
    <r>
      <rPr>
        <sz val="11"/>
        <rFont val="Calibri"/>
        <family val="2"/>
        <scheme val="minor"/>
      </rPr>
      <t>možnost upload nového SW</t>
    </r>
  </si>
  <si>
    <t>8 ks infuzních pump, které lze použít pro podání enterální  výživy</t>
  </si>
  <si>
    <r>
      <t xml:space="preserve">Stanice musí splňovat podmínku snadného vyjmutí kteréhokoliv přístroje </t>
    </r>
    <r>
      <rPr>
        <sz val="11"/>
        <color theme="1"/>
        <rFont val="Calibri"/>
        <family val="2"/>
        <scheme val="minor"/>
      </rPr>
      <t>bez nutnosti manipulace s jiným přístrojem umístěným ve stanici a dále možnost opětovného umístění přístroje ve stanici v libovolné pozici</t>
    </r>
  </si>
  <si>
    <t>Stanice pro uchycení min. 8 přístrojů (shora uvedených infuzních pump), pro jejichž napájení je použit pouze jeden přívodní kabel</t>
  </si>
  <si>
    <r>
      <t>Možnost rozšíření dokovací stanice až pro 12 přístrojů</t>
    </r>
  </si>
  <si>
    <t>U 10 ks přístrojů je součástí dodávky samostatný držák pro uchycení na infuzní stojan nebo euro lištu včetně napájecího zdroje</t>
  </si>
  <si>
    <t>Modulární infuzní systém, který se skládá z dodávky lineárních dávkovačů (76 ks), dokovacích stanic (25 ks) a  doplňkového SW pro vzdálenou správu infuzní techniky pro oddělení ARO (1ks)</t>
  </si>
  <si>
    <t>Přesnost dávkování max. ± 2 %</t>
  </si>
  <si>
    <t>Interval pravidelné odborné údržby podle zákona č. 268/2014 Sb.</t>
  </si>
  <si>
    <r>
      <t xml:space="preserve">Stanice pro uchycení min. 8 přístrojů (shora </t>
    </r>
    <r>
      <rPr>
        <sz val="11"/>
        <rFont val="Calibri"/>
        <family val="2"/>
        <scheme val="minor"/>
      </rPr>
      <t>uvedených lineárních dávkovačů</t>
    </r>
    <r>
      <rPr>
        <sz val="11"/>
        <color theme="1"/>
        <rFont val="Calibri"/>
        <family val="2"/>
        <scheme val="minor"/>
      </rPr>
      <t>), pro jejichž napájení je použit pouze jeden přívodní kabel</t>
    </r>
  </si>
  <si>
    <t>SW pro vzdálenou správu infuzní techniky (lineární dávkovače, infuzní pumpy)</t>
  </si>
  <si>
    <t>Systém pro záznam a reportování spotřeby léků nebo způsobu dávkování u vybraných pacientů (příp. všech pacientů na oddělení) za zvolené časové období</t>
  </si>
  <si>
    <t>SW pro vzdálenou správu infuzní techniky je možno užívat po období min. 5 let (cena za licenční práva a veškeré případné další poplatky za užívání SW jsou zahrnuty v nabídkové ceně)</t>
  </si>
  <si>
    <t>vířivá masáž – min. 32 trysek v celonerezovém provedení</t>
  </si>
  <si>
    <t xml:space="preserve">perličková masáž – min. 24 vzduchových trysek, min. 200 vzduchových otvorů v celonerezovém provedení </t>
  </si>
  <si>
    <t>2 módy vířivé masáže (kontinuální, pulsní)</t>
  </si>
  <si>
    <t>podvodní masáž včetně regulace a ukazatele tlaku až do 4,5 baru s přisáváním vzduchu, tlak max. do 4 barů</t>
  </si>
  <si>
    <t>užitný objem vody 320 - 350 l</t>
  </si>
  <si>
    <t>2-stupňové laminátové schůdky</t>
  </si>
  <si>
    <t>užitný objem vany min. 160 l</t>
  </si>
  <si>
    <t>výška vany 1000 - 1160 mm</t>
  </si>
  <si>
    <t>režim perličky kontinuální, pulzní</t>
  </si>
  <si>
    <t>napájení 230V/50Hz</t>
  </si>
  <si>
    <t>automatické identifikace programu magnetickým kódem u mycích košů</t>
  </si>
  <si>
    <r>
      <t xml:space="preserve">komunikace na displeji v českém jazyce, výstup pro dokumentaci průběhu mycího cyklu s připojením </t>
    </r>
    <r>
      <rPr>
        <sz val="11"/>
        <rFont val="Calibri"/>
        <family val="2"/>
        <scheme val="minor"/>
      </rPr>
      <t xml:space="preserve">na stávající </t>
    </r>
    <r>
      <rPr>
        <sz val="11"/>
        <color theme="1"/>
        <rFont val="Calibri"/>
        <family val="2"/>
        <scheme val="minor"/>
      </rPr>
      <t>PC, včetně software pro dokumentaci procesů, nezávislou archivaci dat a vzdálený monitoring</t>
    </r>
  </si>
  <si>
    <t>možnost připojení na stávající přívody medií (studená voda, změkčená voda, demi voda, pára, připojení elektro - 3x16A) a vložení do stávajících nerezových konstrukcí, které obsahují bezpečnostní základovou vanu a kondenzátor páry</t>
  </si>
  <si>
    <t>vnější rozměry přístroje (v x š x h) - 1975 (bez kondenzátoru páry) x 900 x 750 mm (přesné rozměry z důvodu vestavěné konstrukce)</t>
  </si>
  <si>
    <r>
      <t>mycí a dezinfekční programy u obou dodávaných přístrojů s použitím chemie: pH neutrální, enzymatické nebo alkalické, program na mytí galoší</t>
    </r>
  </si>
  <si>
    <t>Kleště typ "DeBakey" atraumatické 5 mm</t>
  </si>
  <si>
    <t>Rozvěrač úst "Kilner-Doughty" komplet</t>
  </si>
  <si>
    <t>Kleště štípací – široké, šířka koncovky 7,5 mm – čelist vpravo, šířka střihu 5,5 mm</t>
  </si>
  <si>
    <t>Upevňovací spona malá k označení sít, materiál nerezová ocel</t>
  </si>
  <si>
    <r>
      <t>Možnost použití při urologických operacích</t>
    </r>
    <r>
      <rPr>
        <sz val="11"/>
        <color theme="1"/>
        <rFont val="Calibri"/>
        <family val="2"/>
        <scheme val="minor"/>
      </rPr>
      <t>, při endourologických operacích</t>
    </r>
  </si>
  <si>
    <t>Možnost litotrypse, ablace, koagulace a řezu tkáně</t>
  </si>
  <si>
    <t>Holmium: YAG laser s vlnovou délkou generovaného světla 2080 nm, ± 10%</t>
  </si>
  <si>
    <t>endoskop umožňuje rotaci obrazu od + 90° do - 90° pomocí ovládacího prstence pro snadné ovládání a pro možnost měnit pozici (polohu) výstupu pracovního kanálu (přizpůsobení pro práci v levé/pravé ledvině)</t>
  </si>
  <si>
    <t>1 ks sady čisticích kartáčků pro endoskop</t>
  </si>
  <si>
    <t>1 ks testeru pro zkoušku těsnosti</t>
  </si>
  <si>
    <t>5 ks nitinolového košíku Ø 1,8 frenchů se 4 dráty</t>
  </si>
  <si>
    <t>pracovní délka min. 670 mm</t>
  </si>
  <si>
    <r>
      <t xml:space="preserve">2 ks nůžek </t>
    </r>
    <r>
      <rPr>
        <sz val="11"/>
        <rFont val="Calibri"/>
        <family val="2"/>
        <scheme val="minor"/>
      </rPr>
      <t xml:space="preserve">nebo řezacího nástroje </t>
    </r>
    <r>
      <rPr>
        <sz val="11"/>
        <color theme="1"/>
        <rFont val="Calibri"/>
        <family val="2"/>
        <scheme val="minor"/>
      </rPr>
      <t>na laserová vlákna a odizolátor</t>
    </r>
  </si>
  <si>
    <t>průměr zaváděcího tubusu min. 9,5 frenchů</t>
  </si>
  <si>
    <t>hloubka ostrosti v rozmezí min. 2 - 50 mm</t>
  </si>
  <si>
    <t xml:space="preserve">zorné pole 90°, ± 10% </t>
  </si>
  <si>
    <t>integrované aktivní chlazení, možnost použití přístroje i pro dlouhé operační výkony bez rizika přehřátí přístroje</t>
  </si>
  <si>
    <t>předvolba pacientských dat a paměťový backup pomocí klávesnice nebo dotykovým displejem</t>
  </si>
  <si>
    <t>kompatibilita se stávajícími kamerovými hlavami zadavatele (Olympus OTV-S7PROH-HD 12E) a optikami s očnicovým nástavcem tak, aby celkový systém byl plně funkční</t>
  </si>
  <si>
    <t>kompatibilita se stávajícími optikami zadavatele (Olympus) spočívající ve využití očnicového adaptéru</t>
  </si>
  <si>
    <t>HD videolaparoskop</t>
  </si>
  <si>
    <t>kompatibilita konektoru zdroje světla s konektorem kabelu Olympus</t>
  </si>
  <si>
    <t>volitelná rychlost průtoku insuflátoru s max. hodnotou min. 45 l/min.</t>
  </si>
  <si>
    <r>
      <t>součástí dodávky je vysokotlaká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hadice pro napojení na centrální rozvod zadavatele (systém Daniševský) a hadice pro insuflaci a desuflaci</t>
    </r>
  </si>
  <si>
    <t>tlak do 400 mmHg</t>
  </si>
  <si>
    <t>2 ks trokar se šroubovicí s automatickým ventilem, pracovní délka min. 80 mm, pr. 5 mm, vč. trokarového bodce - kónický, tupý pro každý z obou trokarů</t>
  </si>
  <si>
    <t>průměr 10 mm</t>
  </si>
  <si>
    <t>medicínské nahrávací zařízení plně kompatibilní s nabízenou sestavou</t>
  </si>
  <si>
    <r>
      <t xml:space="preserve">výkonový rozsah </t>
    </r>
    <r>
      <rPr>
        <sz val="11"/>
        <rFont val="Calibri"/>
        <family val="2"/>
        <scheme val="minor"/>
      </rPr>
      <t xml:space="preserve">min. </t>
    </r>
    <r>
      <rPr>
        <sz val="11"/>
        <color theme="1"/>
        <rFont val="Calibri"/>
        <family val="2"/>
        <scheme val="minor"/>
      </rPr>
      <t>0-320 W</t>
    </r>
  </si>
  <si>
    <r>
      <t>automatic</t>
    </r>
    <r>
      <rPr>
        <sz val="11"/>
        <rFont val="Calibri"/>
        <family val="2"/>
        <scheme val="minor"/>
      </rPr>
      <t xml:space="preserve">ké přizpůsobení výstupního výkonu dle charakteru ošetřované </t>
    </r>
    <r>
      <rPr>
        <sz val="11"/>
        <color theme="1"/>
        <rFont val="Calibri"/>
        <family val="2"/>
        <scheme val="minor"/>
      </rPr>
      <t>tkáně pro aplikaci optimálního množství energie</t>
    </r>
  </si>
  <si>
    <t>součástí dodávky je 1 ks resterilizovatelného hadicového setu bez čipu pro 20 cyklů</t>
  </si>
  <si>
    <r>
      <t xml:space="preserve">0.8x optické zmenšení </t>
    </r>
    <r>
      <rPr>
        <sz val="11"/>
        <rFont val="Calibri"/>
        <family val="2"/>
        <scheme val="minor"/>
      </rPr>
      <t xml:space="preserve">obrazu </t>
    </r>
    <r>
      <rPr>
        <sz val="11"/>
        <color theme="1"/>
        <rFont val="Calibri"/>
        <family val="2"/>
        <scheme val="minor"/>
      </rPr>
      <t>– pro vždy viditelný kruhový obraz nutný pro endoresekce</t>
    </r>
  </si>
  <si>
    <t>max. hodnota průtoku min. 1,8 l/min pro účinný oplach</t>
  </si>
  <si>
    <r>
      <t>délka pracovní části teleskopu min. 330mm</t>
    </r>
    <r>
      <rPr>
        <sz val="11"/>
        <color theme="1"/>
        <rFont val="Calibri"/>
        <family val="2"/>
        <scheme val="minor"/>
      </rPr>
      <t>, průměr 10 mm, úhel pohledu 30°</t>
    </r>
  </si>
  <si>
    <t>HDTV 1080i CCD snímací prvek v distálním konci endoskopu – bez ztráty optických vlastností při průchodu endoskopem (ne umístěný v rukojeti)</t>
  </si>
  <si>
    <t>součástí dodávky je 1ks USB disku min. 32 GB pro ukládání snímků</t>
  </si>
  <si>
    <t>nastavení průtoku v rozmezí 50-500 ml/min.</t>
  </si>
  <si>
    <r>
      <t xml:space="preserve">použití autoklávovatelných hadicových setů pro </t>
    </r>
    <r>
      <rPr>
        <sz val="11"/>
        <color theme="1"/>
        <rFont val="Calibri"/>
        <family val="2"/>
        <scheme val="minor"/>
      </rPr>
      <t>20 cyklů</t>
    </r>
  </si>
  <si>
    <t>součástí dodávky je 1 ks resterilizovatelného hadicového setu pro 20 cyklů</t>
  </si>
  <si>
    <r>
      <t>HDTV kamerová jednotka</t>
    </r>
  </si>
  <si>
    <t>2 ks bipolární kabel pro připojení nabízených bipolárních laparoskopických nástrojů a stávajícího elektrokoagulačního generátoru zadavatele (Olympus ESG-400), délka min. 3,5 m</t>
  </si>
  <si>
    <t>2 ks laparoskopický trokar s ventilem, se šroubovicí, průměr 10-11 mm, délka 120-150 mm, vč. trokarového tupého bodce pro každý z obou trokarů</t>
  </si>
  <si>
    <t>světlovodný kabel musí mít shodný konektor i pro stávající systém zadavatele (Olympus)</t>
  </si>
  <si>
    <r>
      <t>předvolba pacientských dat a paměťový backup pomocí klávesnice nebo dotykovým displejem</t>
    </r>
  </si>
  <si>
    <t>Zobrazovací hlava procesoru</t>
  </si>
  <si>
    <r>
      <t xml:space="preserve">kompatibilita spočívající v </t>
    </r>
    <r>
      <rPr>
        <sz val="11"/>
        <rFont val="Calibri"/>
        <family val="2"/>
        <scheme val="minor"/>
      </rPr>
      <t>možnosti zapojení dodávaného endoskopu i do stávajícího kamerového systému zadavatele (Olympus) k zajištění celkové bezproblémové funkčnosti pomocí konektoru</t>
    </r>
  </si>
  <si>
    <t>světlovodný kabel musí mít konektor kompatibilní se stávajícím systémem zadavatele (konektor Olympus)</t>
  </si>
  <si>
    <r>
      <t>HD videolaparoskop</t>
    </r>
  </si>
  <si>
    <r>
      <rPr>
        <b/>
        <sz val="11"/>
        <rFont val="Calibri"/>
        <family val="2"/>
        <scheme val="minor"/>
      </rPr>
      <t xml:space="preserve">Vaporizér - </t>
    </r>
    <r>
      <rPr>
        <b/>
        <sz val="11"/>
        <color theme="1"/>
        <rFont val="Calibri"/>
        <family val="2"/>
        <scheme val="minor"/>
      </rPr>
      <t>přístroj pro artroskopické odstraňování měkkých tkání</t>
    </r>
  </si>
  <si>
    <t>součástí dodávky je 1ks resterilizovatelného hadicového setu bez limitace počtu sterilizačních cyklů</t>
  </si>
  <si>
    <t>autoklávovatelné i jednorázové příslušenství</t>
  </si>
  <si>
    <r>
      <t>nástroje jsou re</t>
    </r>
    <r>
      <rPr>
        <sz val="11"/>
        <rFont val="Calibri"/>
        <family val="2"/>
        <scheme val="minor"/>
      </rPr>
      <t xml:space="preserve">sterilizovatelné, </t>
    </r>
    <r>
      <rPr>
        <sz val="11"/>
        <color theme="1"/>
        <rFont val="Calibri"/>
        <family val="2"/>
        <scheme val="minor"/>
      </rPr>
      <t>a to v parním autoklávu při teplotě 134°C</t>
    </r>
  </si>
  <si>
    <t>kompatibilita se stávajícím videosystémem zadavatele (Olympus) umožňující zapojení tohoto endoskopu i do stávajícího kamerového systému, k zajištění celkové bezproblémové funkčnosti pomocí konektoru</t>
  </si>
  <si>
    <t>součástí dodávky je i základní sada elektrod pro vaporizační přístroj</t>
  </si>
  <si>
    <t>součástí dodávky každého z obou trokarů je i trokarový bodec tupý</t>
  </si>
  <si>
    <t>plně kompatibilní s dodávanými artroskopickými optikami, které jsou předmětem dodávky v rámci této věže</t>
  </si>
  <si>
    <t>plně kompatibilní s dodávanými artroskopickými trokary, které jsou předmětem dodávky v rámci této věže</t>
  </si>
  <si>
    <r>
      <t>součástí dodávky je vysokotlaká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hadice pro napojení na centrální rozvod zadavatele (systém Daniševský) a hadice pro insuflaci a desuflaci</t>
    </r>
  </si>
  <si>
    <r>
      <t>součástí dodávky je vysokotlaká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hadice pro napojení na centrální rozvod zadavatele (systém Daniševský) a hadice pro insuflaci a desuflaci</t>
    </r>
  </si>
  <si>
    <t>automatický odtah kouře a aerosolu spolupracující se stávající koagulační jednotkou zadavatele ESG-400 nebo dodání aktivního odsávání kouře nezávislé na koagulační jednotce</t>
  </si>
  <si>
    <t>automatický odtah kouře a aerosolu spolupracující s nabízenou koagulační jednotkou (datové propojení) nebo aktivní odsávání kouře nezávislé na elektrochirurgické jednotce</t>
  </si>
  <si>
    <t>kompatibilita generátoru se stávajícím bipolárním endoresektoskopem zadavatele (Olympus, tzv. TURis resektoskop, 1 ks)
Není-li dodavatel schopen požadovanou míru kompatibility jím nabízeného generátoru zajistit, je součástí jím poskytovaného plnění a nabídkové ceny dodání 1 ks ekvivalentního bipolárního resektoskopu kompatibilního s dodávaným generátorem, přičemž za ekvivalentní je považován resektoskop splňující následující podmínky: 
1 ks vnější rotační plášť s kontinuálním proplachem 27 Fr., 1 ks vnitřní plášť s obturátorem, 1 ks aktivní urologický jezdec bipolární, 1 ks 4mm teleskop 12st, 1 ks vf kabel do nabízeného generátoru, 1 ks světlovodný kabel, 10ks bipolárních resekčních kliček, 5 ks bipolárních koagulačních kuliček.</t>
  </si>
  <si>
    <t>kompatibilita generátoru se stávajícími monopolárními endoresektoskopy zadavatele (Olympus, 2ks) 
Není-li dodavatel schopen požadovanou míru kompatibility jím nabízeného generátoru zajistit, je součástí jím poskytovaného plnění a nabídkové ceny dodání 2 ks ekvivalentních monopolárních resektoskopů kompatibilních s dodávaným generátorem, přičemž za ekvivalentní jsou považovány resektoskopy splňující následující podmínky: 
2 ks vnější rotační plášť s kontinuálním proplachem 27 Fr., 2 ks vnitřní plášť s obturátorem, 2 ks aktivní urologický jezdec monopolární, 2 ks 4mm teleskop 12st, 2 ks vf kabel do nabízeného generátoru, 2 ks světlovodný kabel, 10ks monopolárních resekčních kliček, 5 ks monopolárních koagulačních kuliček.</t>
  </si>
  <si>
    <t xml:space="preserve">1 ks 3-žilového pacientského kabelu EKG pro každý vstup EKG pro lůžkové monitory </t>
  </si>
  <si>
    <r>
      <t xml:space="preserve">1 ks manžety NIBP obvyklé velikostní kategorie pro dospělé pro každý vstup NIBP pro </t>
    </r>
    <r>
      <rPr>
        <sz val="11"/>
        <rFont val="Calibri"/>
        <family val="2"/>
        <scheme val="minor"/>
      </rPr>
      <t xml:space="preserve">lůžkové </t>
    </r>
    <r>
      <rPr>
        <sz val="11"/>
        <color theme="1"/>
        <rFont val="Calibri"/>
        <family val="2"/>
        <scheme val="minor"/>
      </rPr>
      <t>monitory</t>
    </r>
  </si>
  <si>
    <r>
      <t xml:space="preserve">1 ks prstového čidla SpO2 pro dospělé pro opakované použití pro každý vstup SpO2 pro </t>
    </r>
    <r>
      <rPr>
        <sz val="11"/>
        <rFont val="Calibri"/>
        <family val="2"/>
        <scheme val="minor"/>
      </rPr>
      <t xml:space="preserve">lůžkové </t>
    </r>
    <r>
      <rPr>
        <sz val="11"/>
        <color theme="1"/>
        <rFont val="Calibri"/>
        <family val="2"/>
        <scheme val="minor"/>
      </rPr>
      <t>monitory</t>
    </r>
  </si>
  <si>
    <r>
      <t xml:space="preserve">1 ks prodlužovacího kabelu SpO2 pro každý vstup SpO2 pro </t>
    </r>
    <r>
      <rPr>
        <sz val="11"/>
        <rFont val="Calibri"/>
        <family val="2"/>
        <scheme val="minor"/>
      </rPr>
      <t xml:space="preserve">lůžkové </t>
    </r>
    <r>
      <rPr>
        <sz val="11"/>
        <color theme="1"/>
        <rFont val="Calibri"/>
        <family val="2"/>
        <scheme val="minor"/>
      </rPr>
      <t>monitory</t>
    </r>
  </si>
  <si>
    <t>C. Lůžkové monitory fyziologických funkcí (ARO - dospávací pokoj + zákrokový sálek)</t>
  </si>
  <si>
    <t>Zadavatel umožňuje využití stávajících strukturovaných kabelových vedení pro stávající síť monitorů (ARO-JIP, Int.-JIP, Chir.-JIP), avšak dodavatel zodpovídá za funkčnost celku</t>
  </si>
  <si>
    <t>E. Transportní monitor fyziologických funkcí (interna JIP)</t>
  </si>
  <si>
    <t>G. Transportní monitor fyziologických funkcí (chirurgie JIP)</t>
  </si>
  <si>
    <t>D. Lůžkové monitory fyziologických funkcí s centrálním monitorem (interna JIP)</t>
  </si>
  <si>
    <t>F. Lůžkové monitory fyziologických funkcí s centrálním monitorem (chirurgie JIP)</t>
  </si>
  <si>
    <r>
      <t>Účelem je obnova a doplnění stávajícího vybavení pracovišť ARO</t>
    </r>
    <r>
      <rPr>
        <sz val="11"/>
        <color rgb="FF333333"/>
        <rFont val="Calibri"/>
        <family val="2"/>
      </rPr>
      <t>, JIP interních a chirurgických oborů</t>
    </r>
    <r>
      <rPr>
        <b/>
        <sz val="11"/>
        <color rgb="FF333333"/>
        <rFont val="Calibri"/>
        <family val="2"/>
      </rPr>
      <t xml:space="preserve"> </t>
    </r>
    <r>
      <rPr>
        <sz val="11"/>
        <color rgb="FF333333"/>
        <rFont val="Calibri"/>
        <family val="2"/>
      </rPr>
      <t xml:space="preserve">zadavatele </t>
    </r>
    <r>
      <rPr>
        <sz val="11"/>
        <color theme="1"/>
        <rFont val="Calibri"/>
        <family val="2"/>
      </rPr>
      <t>pacientským monitorovacím systémem a souvisejícími anesteziologickými systémy</t>
    </r>
  </si>
  <si>
    <t>zajišťující kontinuální natlakování, zkoušku těsnosti připojením zkoušečky těsnosti používané zadavatelem (OLYMPUS MB-155 - není součástí plnění)</t>
  </si>
  <si>
    <t>Dotykový ovládací panel s displejem se zobrazením aktuálních a nastavených hodnot v českém jazyce</t>
  </si>
  <si>
    <t>lehký transportní monitor se zabudovaným úchytem na přenášení a zavěšení na lůžko pacienta a s možností provozu na 2 kusy akumulátorů vyměnitelných obsluhou (pro zajištění kontinuity měření a dat)</t>
  </si>
  <si>
    <t>uložení monitorovaných hodnot do paměti min. po dobu 24 hodin s rozlišením 1 minuta nezávisle na připojení monitoru do monitorovací sítě</t>
  </si>
  <si>
    <t>EKG snímané z 3 a 5 svodů, rozměření ST úseku ve všech snímaných svodech se zobrazením elevace/deprese ST na průměrném QRS komplexu a možnost rozšíření o QT/QTc</t>
  </si>
  <si>
    <r>
      <t xml:space="preserve">1 ks prodlužovacího kabelu SpO2 pro každý vstup SpO2 pro </t>
    </r>
    <r>
      <rPr>
        <sz val="11"/>
        <color theme="1"/>
        <rFont val="Calibri"/>
        <family val="2"/>
        <scheme val="minor"/>
      </rPr>
      <t>transportní monitory</t>
    </r>
  </si>
  <si>
    <t>EKG snímané z 5 svodů, rozměření ST úseku ve všech snímaných svodech se zobrazením elevace/deprese ST na průměrném QRS komplexu a možností rozšíření o stanovení QT/QTc</t>
  </si>
  <si>
    <t>možnost připojení min. 7 monitorů současně</t>
  </si>
  <si>
    <r>
      <t xml:space="preserve">režim sledování min. 7 pacientů </t>
    </r>
    <r>
      <rPr>
        <sz val="11"/>
        <color theme="1"/>
        <rFont val="Calibri"/>
        <family val="2"/>
        <scheme val="minor"/>
      </rPr>
      <t>a současně sledování min. 4 křivek u každého z nich na jedné obrazovce i odděleně na dvou obrazovkách</t>
    </r>
  </si>
  <si>
    <t>1 ks 3-žilového pacientského kabelu EKG pro každý vstup EKG pro lůžkové monitory</t>
  </si>
  <si>
    <t>automatická analýza, záznam a tisk arytmií ze 4 kanálů a detekcí základních arytmií (min. asystolie, komorová tachykardie, komorová fibrilace, atriální fibrilace, tachykardie, bradykardie, atd.)</t>
  </si>
  <si>
    <t>přenos multiparametrického modulu do každého jiného monitoru pořizovaného pro ARO, interní JIP, chirurgickou JIP a monitorů pořizovaných pro anestézie v rámci této části zakázky bez nutnosti přepojování kabelů, čidel, s kontinuálním sběrem dat od připojení pacienta, a to i v případě přesunu modulu z lůžkového do transportního monitoru, bez nutnosti nulování invazivních tlaků</t>
  </si>
  <si>
    <r>
      <t>modul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 zobrazením křivek a číselných údajů na displeji monitoru, které jsou součástí nabídky lůžkových ventilátorů; použití dle volby uživatele (3 ks)</t>
    </r>
  </si>
  <si>
    <t>modul PICCO se zobrazením křivek a číselných údajů na displeji monitoru (1ks)</t>
  </si>
  <si>
    <t>možnost připojení min. 14 monitorů současně</t>
  </si>
  <si>
    <t>min. 1 hod. plného záznamu křivek</t>
  </si>
  <si>
    <t>1 ks 5-svodového pacientského kabelu EKG pro každý vstup EKG pro lůžkové monitory</t>
  </si>
  <si>
    <t>1 ks manžety NIBP obvyklé velikostní kategorie pro dospělé pro každý vstup NIBP pro lůžkové monitory</t>
  </si>
  <si>
    <t>1 ks prodlužovacího kabelu SpO2 pro každý vstup SpO2 pro lůžkové monitory</t>
  </si>
  <si>
    <r>
      <t>1 ks startovacího balení jednorázové aspirační hadičky pro každý vstup CO</t>
    </r>
    <r>
      <rPr>
        <vertAlign val="subscript"/>
        <sz val="11"/>
        <rFont val="Calibri"/>
        <family val="2"/>
        <scheme val="minor"/>
      </rPr>
      <t>2</t>
    </r>
  </si>
  <si>
    <t>1 ks prstového čidla SpO2 pro dospělé pro opakované použití pro každý vstup SpO2 pro lůžkové monitory</t>
  </si>
  <si>
    <t>grafické a numerické trendy po dobu min. 24 hod.</t>
  </si>
  <si>
    <t>možnost připojení min. 10 monitorů současně</t>
  </si>
  <si>
    <r>
      <t xml:space="preserve">režim sledování min. 10 pacientů </t>
    </r>
    <r>
      <rPr>
        <sz val="11"/>
        <color theme="1"/>
        <rFont val="Calibri"/>
        <family val="2"/>
        <scheme val="minor"/>
      </rPr>
      <t>a současně sledování min. 4 křivek u každého z nich na jedné obrazovce i odděleně na dvou obrazovkách</t>
    </r>
  </si>
  <si>
    <t>bateriový provoz na min. na 3 hodiny</t>
  </si>
  <si>
    <t>1 ks centrálního (rektálního/jícnového) čidla TT pro opakované použití pro dospělé pro každý vstup TT pro lůžkové monitory</t>
  </si>
  <si>
    <t>bateriový provoz na min. na 1,5 hodiny</t>
  </si>
  <si>
    <r>
      <t xml:space="preserve">režim sledování min. 14 pacientů </t>
    </r>
    <r>
      <rPr>
        <sz val="11"/>
        <color theme="1"/>
        <rFont val="Calibri"/>
        <family val="2"/>
        <scheme val="minor"/>
      </rPr>
      <t>a současně sledování min. 4 křivek u každého z nich na jedné obrazovce i odděleně na dvou obrazovkách</t>
    </r>
  </si>
  <si>
    <r>
      <t xml:space="preserve">1 ks centrálního (rektálního/jícnového) čidla TT pro opakované použití pro dospělé pro každý vstup TT pro </t>
    </r>
    <r>
      <rPr>
        <sz val="11"/>
        <color theme="1"/>
        <rFont val="Calibri"/>
        <family val="2"/>
        <scheme val="minor"/>
      </rPr>
      <t>transportní monitory</t>
    </r>
  </si>
  <si>
    <t>1 ks prstového čidla SpO2 pro dospělé pro opakované použití pro každý vstup SpO2 pro transportní monitory</t>
  </si>
  <si>
    <t>1 ks manžety NIBP běžné velikostní kategorie pro dospělé pro každý vstup NIBP pro transportní monitory</t>
  </si>
  <si>
    <t>1 ks 3-žílového EKG pacientského kabelu a svodů pro každý vstup multiparametrového modulu transportního monitoru</t>
  </si>
  <si>
    <t>Záložní baterie na min. 80 minut provozu</t>
  </si>
  <si>
    <t xml:space="preserve">Digitální a grafické trendy nastavitelné až na min. 72 hodin, trendy alarmů a snímky událostí </t>
  </si>
  <si>
    <t>maximální špičkový průtok min. než 200 l/min.</t>
  </si>
  <si>
    <t>velmi výkonný univerzální tepelný zvlhčovač pro všechny aplikace podpůrné i řízené umělé plicní ventilace dětských i dospělých pacientů, pracující s vyhřívanými dýchacími okruhy, který musí podporovat monitoraci vlhkosti a teploty plynů v okruhu a splňovat podmínky minimalizace kondenzace vlhkosti v pacientském okruhu</t>
  </si>
  <si>
    <r>
      <t xml:space="preserve">min. 4 elektrické zásuvky 220-240 V AC, 50 Hz umístěné na přístroji; každá zásuvka musí být opatřena samostatným jističem, přičemž alespoň jedna ze zásuvek musí mít </t>
    </r>
    <r>
      <rPr>
        <sz val="11"/>
        <color theme="1"/>
        <rFont val="Calibri"/>
        <family val="2"/>
        <scheme val="minor"/>
      </rPr>
      <t>jmenovitý proud 2A pro napájení desfluranového odpařovače</t>
    </r>
  </si>
  <si>
    <t>záložní baterie s dobou provozu přístroje z plně nabitého stavu min. 50 minut</t>
  </si>
  <si>
    <t>umístění dvou odpařovačů současně, interlock systém; přístroj musí pracovat s odpařovači izofluran, sevofluran a desfluran</t>
  </si>
  <si>
    <t>držák na dvě 10 l tlakové láhve s medicinálními plyny</t>
  </si>
  <si>
    <t>doba trendů min. 72 hodin</t>
  </si>
  <si>
    <r>
      <rPr>
        <b/>
        <sz val="11"/>
        <color theme="1"/>
        <rFont val="Calibri"/>
        <family val="2"/>
        <scheme val="minor"/>
      </rPr>
      <t>Transportní ventilátor (2 ks)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 autonomním pohonem turbínou bez nutného použití plynu pro pohon. Monitor umožnuje především přehledné zobrazení a dokumentaci ventilace u všech kategorií pacientů při transportu, upozorňuje zvukově a opticky na překročení hlídaných mezí a na další závažné situace splňující následující minimální technické požadavky:</t>
    </r>
  </si>
  <si>
    <t>maximální špičkový průtok min. nižší než 200 l/min.</t>
  </si>
  <si>
    <t>obrazovka s min. 8 stopami pro zobrazení křivek a numerických hodnot měřených parametrů min. s 4 profily zobrazení a 6 obrazy pro každý profil</t>
  </si>
  <si>
    <r>
      <t>monitor životních funkcí musí poskytovat měření: 
3, 5 svodů EKG, arytmie, HR, ST analýza, respirace, 2x IBP, NIBP, SPO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2x teplota, vyhodnocení indexu odezvy na chirurgický podnět (z EKG nebo z SpO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křivky) - je rovněž možno splnit externím přístrojem, který index odezvy měří s podmínkou, že měření být EKG nebo SpO2 křivky </t>
    </r>
  </si>
  <si>
    <r>
      <rPr>
        <b/>
        <sz val="11"/>
        <color theme="1"/>
        <rFont val="Calibri"/>
        <family val="2"/>
        <scheme val="minor"/>
      </rPr>
      <t>EKG: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 xml:space="preserve">3, 5 svodů; ochrana proti defibrilačnímu pulzu </t>
    </r>
    <r>
      <rPr>
        <sz val="11"/>
        <rFont val="Calibri"/>
        <family val="2"/>
      </rPr>
      <t xml:space="preserve">až do min. </t>
    </r>
    <r>
      <rPr>
        <sz val="11"/>
        <color theme="1"/>
        <rFont val="Calibri"/>
        <family val="2"/>
      </rPr>
      <t>360J;  trvalá analýza arytmií ze 4 kanálů; ST analýza; rozšiřitelné o hodnocení QT/QTc a o hodnocení arytmií včetně fibrilace síní</t>
    </r>
  </si>
  <si>
    <t>možnost rozšíření monitoru o modul pro měření CCO modulem PiCCO (dodavatel uvede i konkrétní označení modulu)</t>
  </si>
  <si>
    <r>
      <t>měření hloubky vědomí:</t>
    </r>
    <r>
      <rPr>
        <sz val="11"/>
        <color theme="1"/>
        <rFont val="Calibri"/>
        <family val="2"/>
        <scheme val="minor"/>
      </rPr>
      <t xml:space="preserve"> hloubka vědomí </t>
    </r>
    <r>
      <rPr>
        <sz val="11"/>
        <color theme="1"/>
        <rFont val="Calibri"/>
        <family val="2"/>
      </rPr>
      <t>vyjádřena min. jednou numerickou hodnotou odvíjející se z EEG (např BIS či Entropy)</t>
    </r>
  </si>
  <si>
    <t>obrazovka s min. 8 stopami pro zobrazení křivek a numerických hodnot měřených parametrů s min. 4 profily zobrazení a 6 obrazy pro každý profil</t>
  </si>
  <si>
    <t>EKG: 3, 5 svodů; ochrana proti defibrilačnímu pulzu až do min. 360J;  trvalá analýza arytmií ze 4 kanálů; ST analýza; rozšiřitelné o hodnocení QT/QTc a o hodnocení arytmií včetně fibrilace síní</t>
  </si>
  <si>
    <r>
      <t>měření hloubky vědomí:</t>
    </r>
    <r>
      <rPr>
        <sz val="11"/>
        <color theme="1"/>
        <rFont val="Calibri"/>
        <family val="2"/>
        <scheme val="minor"/>
      </rPr>
      <t xml:space="preserve"> hloubka vědomí </t>
    </r>
    <r>
      <rPr>
        <sz val="11"/>
        <color theme="1"/>
        <rFont val="Calibri"/>
        <family val="2"/>
      </rPr>
      <t xml:space="preserve">vyjádřena min. jednou numerickou hodnotou odvíjející se z EEG (např BIS či Entropy) </t>
    </r>
  </si>
  <si>
    <t xml:space="preserve">možnost rozšíření monitoru o modul pro měření CCO modulem PiCCO (dodavatel uvede i konkrétní označení modulu) </t>
  </si>
  <si>
    <t>rozměry osazení zespodu:</t>
  </si>
  <si>
    <t>využitelné rozměry odspodu:</t>
  </si>
  <si>
    <t>1 vestavěné ostřikovací rameno</t>
  </si>
  <si>
    <t>rozměry osazení odspodu:</t>
  </si>
  <si>
    <t>celkové rozměry - v. 552, š. 530, h. 600 mm</t>
  </si>
  <si>
    <t>2 vestavěná ostřikovací ramena</t>
  </si>
  <si>
    <t>úroveň 1: v. 203, š. 482, h. 590 mm</t>
  </si>
  <si>
    <t>úroveň 2: v. 203, š. 488, h. 546 mm</t>
  </si>
  <si>
    <t>úroveň 3: v. 133, š. 488, h. 546 mm</t>
  </si>
  <si>
    <t>prázdný vozík k uložení nástavců ve 3 úrovních (1 ks)</t>
  </si>
  <si>
    <t>prázdný vozík k uložení nástavců ve 2 úrovních (1 ks)</t>
  </si>
  <si>
    <t>celkové rozměry - v. 400, š. 530, h. 600 mm</t>
  </si>
  <si>
    <t>úroveň 1: v. 304, š. 482, h. 590 mm</t>
  </si>
  <si>
    <t>úroveň 2: v. 290, š. 488, h. 546 mm</t>
  </si>
  <si>
    <t>vložka na 20 ks operační obuvi (2 ks)</t>
  </si>
  <si>
    <t>rozměry - v. 290, š. 470, h. 540 mm, s 20 držáky 280 mm</t>
  </si>
  <si>
    <t>úroveň 1: v. 105, š. 482, h. 590 mm</t>
  </si>
  <si>
    <t>úroveň 2: v. 75, š. 488, h. 546 mm</t>
  </si>
  <si>
    <t>úroveň 3: v. 365, š. 488, h. 546 mm</t>
  </si>
  <si>
    <t xml:space="preserve">uzavíratelná sítová miska pro drobné díly (1 ks) </t>
  </si>
  <si>
    <t xml:space="preserve">celkové rozměry - v. 670, š. 530, h. 600 mm </t>
  </si>
  <si>
    <t>injektorový vozík k uložení instrumentaria do max. délky 600 mm (1 ks)</t>
  </si>
  <si>
    <t>přípojka pro sušení horkým vzduchem</t>
  </si>
  <si>
    <t>min. 15x mycí pouzdro pro instrumentarium s Ø 4-8 mm</t>
  </si>
  <si>
    <t>min. 5x mycí pouzdro pro instrumentarium s Ø 8-12 mm</t>
  </si>
  <si>
    <t>min. 6x vstřikovací tryska pro trokarová pouzdra 10-15 mm</t>
  </si>
  <si>
    <t>min. rozměry - v. 50, š. 150, h. 200 mm</t>
  </si>
  <si>
    <t>možnost použití všech níže uvedených nových i stávajících košů</t>
  </si>
  <si>
    <t>možnost umístit až min. 42 dutých nástrojů (22 připojení směrem nahoru a 20 připojení šikmo)</t>
  </si>
  <si>
    <t>Stávající koše, které má zadavatel k dispozici:</t>
  </si>
  <si>
    <r>
      <t xml:space="preserve">mycí vozík </t>
    </r>
    <r>
      <rPr>
        <sz val="11"/>
        <color theme="1"/>
        <rFont val="Calibri"/>
        <family val="2"/>
        <scheme val="minor"/>
      </rPr>
      <t>s 5-ti patry na instrumentarium pro přípravu min. 10-ti DIN sít instrumentária v jedné šarži, odnímatelné horní patro, využitelné rozměry každého patra v. 85, š. 480, h. 500 mm</t>
    </r>
  </si>
  <si>
    <t>nástavec / buben pro světlovodné kabely nebo sací hadičky</t>
  </si>
  <si>
    <t>koš pro tuhé optické nástroje různých délek</t>
  </si>
  <si>
    <r>
      <t xml:space="preserve">nástavec pro rozkládací nástroje </t>
    </r>
    <r>
      <rPr>
        <sz val="11"/>
        <color theme="1"/>
        <rFont val="Calibri"/>
        <family val="2"/>
        <scheme val="minor"/>
      </rPr>
      <t>(např. 12 rukojetí a pracovních vložek), dno z drátěného pletiva s velikostí ok max. 3 mm, přivařený držák pro min. 8 rukojetí, vnitřní přepážky individuálně přestavitelné, rozměry v. 60, š. 190, h. 500 mm</t>
    </r>
  </si>
  <si>
    <r>
      <t>přepravní vozík</t>
    </r>
    <r>
      <rPr>
        <sz val="11"/>
        <color theme="1"/>
        <rFont val="Calibri"/>
        <family val="2"/>
        <scheme val="minor"/>
      </rPr>
      <t>, zvedací mechanika sešlápnutím nohy, 4 výškově nastavitelná kolečka, zavážecí výška 751 mm, v. 1182, š. 660, h. 807 mm</t>
    </r>
  </si>
  <si>
    <t>mycí DIN síto s výklopnými držáky o velikosti š. 250, h. 480 mm</t>
  </si>
  <si>
    <t>podpora úzkopásmového selektivního zobrazení podložená existujícími studiemi prokazujícími přínos v záchytu lézí, tumorů a CIS</t>
  </si>
  <si>
    <t>Předmětem je dodávka nového, nepoužívaného, nerepasovaného nebo jinak upgradovaného multioborového laseru včetně dopravy do sídla zadavatele, montáže – uvedení do provozu, provedení potřebných zkoušek k uvedení do provozu, provádění odborné údržby v průběhu záruční lhůty, instruktáž personálu v min. rozsahu 2 pracovních dnů</t>
  </si>
  <si>
    <t>Školení obsluhy v rozsahu min. 2-3 dnů</t>
  </si>
  <si>
    <t xml:space="preserve">V ceně přístroje přístupový klíč po dobu min. 2 let od doby instalace (včetně jeho prohlídek předepsaných výrobcem), pokud je jím přístroj vybaven </t>
  </si>
  <si>
    <t>6 ks laserových vláken 400μm (pokud dodavatel nemá požadovanou hodnotu velikosti vlákna, nabídne nejbližší velikost vlákna požadované zadavatelem, avšak v max. rozptylu 370-430μm)</t>
  </si>
  <si>
    <t>6 ks laserových vláken 270μm (pokud dodavatel nemá požadovanou hodnotu velikosti vlákna, nabídne nejbližší velikost vlákna požadované zadavatelem, avšak v max. rozptylu 240-300μm)</t>
  </si>
  <si>
    <t>endoskop musí být plně kompatibilní s nabízenou laparoskopicko-endoskopickou věží pro urologii</t>
  </si>
  <si>
    <t>obousměrná komunikace se všemi lůžkovými monitory a centrálními stanicemi v rámci výše uvedeného monitorovacího systému</t>
  </si>
  <si>
    <t>1 ks 5-žílového EKG pacientského kabelu a svodů, pro každý vstup multiparametrového modulu transportního monitoru</t>
  </si>
  <si>
    <r>
      <t>Jednotli</t>
    </r>
    <r>
      <rPr>
        <sz val="11"/>
        <rFont val="Calibri"/>
        <family val="2"/>
      </rPr>
      <t xml:space="preserve">vé transportní </t>
    </r>
    <r>
      <rPr>
        <sz val="11"/>
        <color theme="1"/>
        <rFont val="Calibri"/>
        <family val="2"/>
      </rPr>
      <t xml:space="preserve">monitory a jejich moduly musí být kompatibilní s </t>
    </r>
    <r>
      <rPr>
        <sz val="11"/>
        <rFont val="Calibri"/>
        <family val="2"/>
      </rPr>
      <t>dodávanými lůžkovými monitory p</t>
    </r>
    <r>
      <rPr>
        <sz val="11"/>
        <color theme="1"/>
        <rFont val="Calibri"/>
        <family val="2"/>
      </rPr>
      <t>acientů na ARO, Int.-JIP, Chir.-JIP a  monitorovací technikou na anesteziologických přístrojích, specifikovanými v rámci této části veřejné zakázky. Kompatibilita musí spočívat v možnosti funkční záměny modulů bez nutnosti přepojovat senzory.</t>
    </r>
  </si>
  <si>
    <t>propojení do monitorovací sítě s možností zobrazení křivek a údajů z libovolného monitoru na libovolném jiném monitoru v rámci výše uvedeného monitorovacího systému</t>
  </si>
  <si>
    <t>držáky pro upevnění monitoru u lůžka</t>
  </si>
  <si>
    <r>
      <rPr>
        <b/>
        <sz val="11"/>
        <color theme="1"/>
        <rFont val="Calibri"/>
        <family val="2"/>
        <scheme val="minor"/>
      </rPr>
      <t xml:space="preserve">Transportní monitor (2 ks) </t>
    </r>
    <r>
      <rPr>
        <sz val="11"/>
        <color theme="1"/>
        <rFont val="Calibri"/>
        <family val="2"/>
        <scheme val="minor"/>
      </rPr>
      <t>fyziologických funkcí pro použití na všech jednotkách intenzívní péče skládající se ze základní monitorovací jednotky s integrovaným displejem a držadlem a z přenositelného multiparametrického modulu. Monitor umožňuje především přehledné zobrazení a dokumentaci fyziologických funkcí sledovaného pacienta při transportu, upozorňuje zvukově a opticky na překročení hlídaných mezí a na další závažné situace, umožňuje nastavení hlídaných mezí a další funkce dle následujících minimálních technických požadavků:</t>
    </r>
  </si>
  <si>
    <r>
      <t xml:space="preserve">EKG snímané </t>
    </r>
    <r>
      <rPr>
        <sz val="11"/>
        <rFont val="Calibri"/>
        <family val="2"/>
        <scheme val="minor"/>
      </rPr>
      <t>z 3 a 5</t>
    </r>
    <r>
      <rPr>
        <sz val="11"/>
        <color theme="1"/>
        <rFont val="Calibri"/>
        <family val="2"/>
        <scheme val="minor"/>
      </rPr>
      <t xml:space="preserve"> svodů, rozměření ST úseku ve všech snímaných svodech se zobrazením elevace/deprese ST na průměrném QRS komplexu a možnost rozšíření o QT/QTc</t>
    </r>
  </si>
  <si>
    <t>analogový výstup pro synchronizaci s externími zařízeními (min. 1x EKG a 1x BP)</t>
  </si>
  <si>
    <r>
      <t>Stejné moduly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s monitory vitálních funkcí, použitelnost modulu pro měření EE, RQ z ARO (oddíl B. a C. této části veřejné zakázky)</t>
    </r>
  </si>
  <si>
    <t>moduly plynové analýzy s měřením parametrů energetického výdeje, měření spotřeby O2 a produkce CO2 v časovém úseku zobrazení energetického výdeje a respiračního koeficientu EE, RQ, pro 2 kusy ventilátorů (moduly musí být použitelné v libovolném lůžkovém monitoru na ARO, interní JIP a chirurgie JIP, jehož dodání je předmětem této části veřejné zakázky)</t>
  </si>
  <si>
    <r>
      <rPr>
        <b/>
        <sz val="11"/>
        <rFont val="Calibri"/>
        <family val="2"/>
        <scheme val="minor"/>
      </rPr>
      <t xml:space="preserve">Lůžkový ventilátor (5 ks) </t>
    </r>
    <r>
      <rPr>
        <sz val="11"/>
        <rFont val="Calibri"/>
        <family val="2"/>
        <scheme val="minor"/>
      </rPr>
      <t>pro dlouhodobou plicní ventilaci pacientů se zaměřením na bezpečnost ve ventilaci a s využitím modulů respirace z lůžkových monitorů uvedených v oddílu B. a C. v rámci této části veřejné zakázky, předně měření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rozšiřitelný i o měření VCO2, VO2, RQ, EE</t>
    </r>
  </si>
  <si>
    <t>H. Lůžkové ventilátory pro dlouhodobou ventilaci (ARO) I.</t>
  </si>
  <si>
    <t>CH. Lůžkové ventilátory pro dlouhodobou ventilaci (ARO) II.</t>
  </si>
  <si>
    <t>I. Transportní ventilátory (ARO)</t>
  </si>
  <si>
    <t>J. Anesteziologické systémy</t>
  </si>
  <si>
    <t>Pacientské monitorovací systémy a ventilační a narkotizační technika</t>
  </si>
  <si>
    <t>Požadovaný monitorovací systém zahrnuje lůžkové monitory fyziologických funkcí, centrální monitory, transportní monitory fyziologických funkcí, rozšiřující moduly a spotřební materiál k monitorům fyziologických funkcí</t>
  </si>
  <si>
    <t>Transportní monitory fyziologických funkcí musí být kompatibilní s moduly monitorů u narkotizačních přístrojů</t>
  </si>
  <si>
    <t>J.2 Anesteziologické systémy střední třídy</t>
  </si>
  <si>
    <t>J.1 Anesteziologické systémy vyšší střední třídy</t>
  </si>
  <si>
    <r>
      <rPr>
        <b/>
        <sz val="11"/>
        <rFont val="Calibri"/>
        <family val="2"/>
        <scheme val="minor"/>
      </rPr>
      <t xml:space="preserve">Lůžkový ventilátor (4 ks) </t>
    </r>
    <r>
      <rPr>
        <sz val="11"/>
        <rFont val="Calibri"/>
        <family val="2"/>
        <scheme val="minor"/>
      </rPr>
      <t>pro dlouhodobou plicní ventilaci pacientů se zaměřením na bezpečnost ve ventilaci a s využitím modulů respirace z uvedených v oddílu B. a C. v rámci této části veřejné zakázky, předně měření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rozšiřitelný i o měření VCO2, VO2, RQ, EE</t>
    </r>
  </si>
  <si>
    <t>Digitální a grafické trendy nastavitelné až na min. 72 hodin, trendy alarmů a snímky událostí</t>
  </si>
  <si>
    <t>Laparoskopické věže a multioborový laser včetně flexibilního ureterorenoskopu</t>
  </si>
  <si>
    <t>E. Multioborový laser a flexibilní ureterorenoskop</t>
  </si>
  <si>
    <t>1 ks 3-svodového pacientského kabelu EKG pro každý vstup EKG pro lůžkové monitory</t>
  </si>
  <si>
    <r>
      <t xml:space="preserve">úhlopříčka </t>
    </r>
    <r>
      <rPr>
        <sz val="11"/>
        <rFont val="Calibri"/>
        <family val="2"/>
        <scheme val="minor"/>
      </rPr>
      <t xml:space="preserve">32“, </t>
    </r>
    <r>
      <rPr>
        <sz val="11"/>
        <color theme="1"/>
        <rFont val="Calibri"/>
        <family val="2"/>
        <scheme val="minor"/>
      </rPr>
      <t>poměr 16:9</t>
    </r>
  </si>
  <si>
    <r>
      <t xml:space="preserve">úhlopříčka </t>
    </r>
    <r>
      <rPr>
        <sz val="11"/>
        <rFont val="Calibri"/>
        <family val="2"/>
        <scheme val="minor"/>
      </rPr>
      <t>32“,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poměr 16:9</t>
    </r>
  </si>
  <si>
    <r>
      <rPr>
        <sz val="11"/>
        <rFont val="Calibri"/>
        <family val="2"/>
        <scheme val="minor"/>
      </rPr>
      <t xml:space="preserve">úhlopříčka 32“, </t>
    </r>
    <r>
      <rPr>
        <sz val="11"/>
        <color theme="1"/>
        <rFont val="Calibri"/>
        <family val="2"/>
        <scheme val="minor"/>
      </rPr>
      <t>poměr 16:9</t>
    </r>
  </si>
  <si>
    <t>irigační pumpa určená pro ureteroskopie a endoresekce</t>
  </si>
  <si>
    <r>
      <rPr>
        <b/>
        <i/>
        <sz val="11"/>
        <color theme="1"/>
        <rFont val="Calibri"/>
        <family val="2"/>
        <scheme val="minor"/>
      </rPr>
      <t xml:space="preserve">Pokyn pro dodavatele: </t>
    </r>
    <r>
      <rPr>
        <i/>
        <sz val="11"/>
        <color theme="1"/>
        <rFont val="Calibri"/>
        <family val="2"/>
        <scheme val="minor"/>
      </rPr>
      <t>Dodavatel vyplní v tabulce níže všechna prázdná pole, vyjma polí označených symbolem "X". 
Ve sloupci "Způsob splnění podmínky" dodavatel uvede konkrétní hodnotu či způsob splnění podmínky tak, jak nabízený přístroj podmínku splňuje.</t>
    </r>
  </si>
  <si>
    <t>Předmět plnění</t>
  </si>
  <si>
    <r>
      <t xml:space="preserve">Příloha č. 1 zadávací dokumentace </t>
    </r>
    <r>
      <rPr>
        <b/>
        <sz val="11"/>
        <color theme="1"/>
        <rFont val="Calibri"/>
        <family val="2"/>
        <scheme val="minor"/>
      </rPr>
      <t>Technické podmínky a rozpočet</t>
    </r>
  </si>
  <si>
    <t>Počet ks</t>
  </si>
  <si>
    <t>předmět plnění</t>
  </si>
  <si>
    <t>oddíl</t>
  </si>
  <si>
    <t>způsob splnění podmínky</t>
  </si>
  <si>
    <t>splňuje (Ano/Ne)</t>
  </si>
  <si>
    <t>podmínka</t>
  </si>
  <si>
    <t>Váha přístroje včetně koše na endoskop max. 90 kg</t>
  </si>
  <si>
    <t>Součástí dodávky jsou veškeré potřebné kabely k měření SpO2 včetně jednoho balení jednorázových neonatálních senzorů SpO2</t>
  </si>
  <si>
    <t>Cena za 1 ks bez DPH</t>
  </si>
  <si>
    <t>Č. str. Obrazové dokumentace</t>
  </si>
  <si>
    <t>Pol. č. / obr. č.</t>
  </si>
  <si>
    <t>Celotělová vana pro podvodní masáž, vířivku a vzduchovou masáž</t>
  </si>
  <si>
    <t xml:space="preserve">Vířívá vana na horní končetiny </t>
  </si>
  <si>
    <t xml:space="preserve">Sedací vířivá vana na dolní končetiny, kyčle a bedra </t>
  </si>
  <si>
    <t>Inkubátor pro novorozence</t>
  </si>
  <si>
    <t>Inkubátor pro novorozence s vybavením navíc</t>
  </si>
  <si>
    <t>dle specifikace níže</t>
  </si>
  <si>
    <t>Nové koše pro použití v mycích a dezinfekčních automatech</t>
  </si>
  <si>
    <r>
      <rPr>
        <b/>
        <sz val="11"/>
        <color theme="1"/>
        <rFont val="Calibri"/>
        <family val="2"/>
        <scheme val="minor"/>
      </rPr>
      <t xml:space="preserve">Lůžkový monitor (5 ks) </t>
    </r>
    <r>
      <rPr>
        <sz val="11"/>
        <color theme="1"/>
        <rFont val="Calibri"/>
        <family val="2"/>
      </rPr>
      <t>fyziologických funkcí skládající se ze základní monitorovací jednotky spojené s displejem, přenositelného multiparametrického modulu a z boxu pro rozšiřující moduly. Monitor umožňuje především přehledné zobrazení a dokumentaci fyziologických funkcí sledovaného pacienta na lůžku, upozorňuje zvukově a opticky na překročení hlídaných mezí a na další závažné situace, umožňuje nastavení hlídaných mezí a další funkce dle následujících minimálních technických požadavků. 
Monitorovací systém zahrnuje vzájemnou komunikaci mezi lůžkovými monitory a centrálním monitorem, dodávanými v rámci ostatních oddílů této části veřejné zakázky.</t>
    </r>
  </si>
  <si>
    <r>
      <rPr>
        <b/>
        <sz val="11"/>
        <color theme="1"/>
        <rFont val="Calibri"/>
        <family val="2"/>
        <scheme val="minor"/>
      </rPr>
      <t>Lůžkový monitor (5 ks)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 xml:space="preserve">fyziologických funkcí pro použití </t>
    </r>
    <r>
      <rPr>
        <sz val="11"/>
        <rFont val="Calibri"/>
        <family val="2"/>
      </rPr>
      <t>na dospávacím pokoji a zákrokovém sálku oddělení ARO a skládající se ze základní monitorovací jednotky s integrovaným di</t>
    </r>
    <r>
      <rPr>
        <sz val="11"/>
        <color theme="1"/>
        <rFont val="Calibri"/>
        <family val="2"/>
      </rPr>
      <t>splejem a držadlem a z přenositelného multiparametrického modulu. Monitor umožňuje především přehledné zobrazení a dokumentaci fyziologických funkcí sledovaného pacienta u lůžka a při transportu, upozorňuje zvukově a opticky na překročení hlídaných mezí a na další závažné situace, umožňuje nastavení hlídaných mezí a další funkce dle následujících minimálních technických požadavků:</t>
    </r>
  </si>
  <si>
    <r>
      <rPr>
        <b/>
        <sz val="11"/>
        <color theme="1"/>
        <rFont val="Calibri"/>
        <family val="2"/>
        <scheme val="minor"/>
      </rPr>
      <t>Lůžkový monitor (6 ks)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fyziologických fun</t>
    </r>
    <r>
      <rPr>
        <sz val="11"/>
        <rFont val="Calibri"/>
        <family val="2"/>
      </rPr>
      <t>kcí pro použití na jednotce intenzivní péče interních oborů a skládající se ze základní monitorovací jednotky s integrov</t>
    </r>
    <r>
      <rPr>
        <sz val="11"/>
        <color theme="1"/>
        <rFont val="Calibri"/>
        <family val="2"/>
      </rPr>
      <t xml:space="preserve">aným displejem a držadlem a z přenositelného multiparametrického modulu. Monitor umožňuje především přehledné zobrazení a dokumentaci fyziologických funkcí sledovaného pacienta u lůžka a při transportu, upozorňuje zvukově a opticky na překročení hlídaných mezí a na další závažné situace, umožňuje nastavení hlídaných mezí a další funkce dle následujících minimálních technických požadavků: </t>
    </r>
  </si>
  <si>
    <r>
      <rPr>
        <b/>
        <sz val="11"/>
        <color theme="1"/>
        <rFont val="Calibri"/>
        <family val="2"/>
        <scheme val="minor"/>
      </rPr>
      <t>Transportní monitor (1 ks)</t>
    </r>
    <r>
      <rPr>
        <sz val="11"/>
        <color theme="1"/>
        <rFont val="Calibri"/>
        <family val="2"/>
      </rPr>
      <t xml:space="preserve"> fyziologických funkcí pro použití na všech jednotkách intenzívní péče, skládající se ze základní monitorovací jednotky s integrovaným displejem a držadlem a z přenositelného multiparametrického modulu. Monitor umožnuje především přehledné zobrazení a dokumentaci fyziologických funkcí sledovaného pacienta při transportu, upozorňuje zvukově a opticky na překročení hlídaných mezí a na další závažné situace, umožňuje nastavení hlídaných mezí a další funkce dle následujících minimálních technických požadavků:</t>
    </r>
  </si>
  <si>
    <r>
      <rPr>
        <b/>
        <sz val="11"/>
        <color theme="1"/>
        <rFont val="Calibri"/>
        <family val="2"/>
        <scheme val="minor"/>
      </rPr>
      <t>Lůžkový monitor (9 ks)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fyziologickýc</t>
    </r>
    <r>
      <rPr>
        <sz val="11"/>
        <rFont val="Calibri"/>
        <family val="2"/>
      </rPr>
      <t>h funkcí pro použití na jednotce intenzivní péče chirurgických oborů a skládající se ze základní monitorovací jednotky s integrovan</t>
    </r>
    <r>
      <rPr>
        <sz val="11"/>
        <color theme="1"/>
        <rFont val="Calibri"/>
        <family val="2"/>
      </rPr>
      <t>ým displejem a držadlem a z přenositelného multiparametrického modulu. Monitor umožňuje především přehledné zobrazení a dokumentaci fyziologických funkcí sledovaného pacienta při transportu, upozorňuje zvukově a opticky na překročení hlídaných mezí a na další závažné situace, umožňuje nastavení hlídaných mezí a další funkce dle následujících minimálních technických požadavků:</t>
    </r>
  </si>
  <si>
    <r>
      <rPr>
        <sz val="8"/>
        <color rgb="FFFF0000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 xml:space="preserve"> Ve vztahu k odkazované normě a požadavkům v ní uvedeným zadavatel v souladu s ust. § 89 odst. 3 zák. č. 134/2016 Sb., o zadávání veřejných zakázek poskytuje možnost nabídnout rovnocenné řešení; v případě, že dodavatel této zákonem dané možnosti využije, je povinen v nabídce předložit podrobný popis nabízeného přístroje, ze kterého bude rovnocennost nabízeného řešení s uvedenou normou jednoznačně zřejmá.</t>
    </r>
  </si>
  <si>
    <r>
      <rPr>
        <b/>
        <sz val="11"/>
        <rFont val="Calibri"/>
        <family val="2"/>
        <scheme val="minor"/>
      </rPr>
      <t xml:space="preserve">prokládací mycí a dezinfekční automat (2ks) </t>
    </r>
    <r>
      <rPr>
        <sz val="11"/>
        <rFont val="Calibri"/>
        <family val="2"/>
        <scheme val="minor"/>
      </rPr>
      <t>(dvoudveřový), certifikace dle normy ČSN EN ISO 15883-1 (847150)</t>
    </r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 xml:space="preserve">, s ohřevem volitelně přepínatelným pára/elektro, max. příkon 10 kW </t>
    </r>
  </si>
  <si>
    <r>
      <t>Zařízení splňující normu ČSN EN 16442 (855259)</t>
    </r>
    <r>
      <rPr>
        <sz val="11"/>
        <color rgb="FFFF0000"/>
        <rFont val="Calibri"/>
        <family val="2"/>
        <scheme val="minor"/>
      </rPr>
      <t>*</t>
    </r>
  </si>
  <si>
    <r>
      <t>Nové koše pro použití v mycích a dezinfekčních automatech</t>
    </r>
    <r>
      <rPr>
        <b/>
        <sz val="11"/>
        <color theme="1"/>
        <rFont val="Calibri"/>
        <family val="2"/>
        <scheme val="minor"/>
      </rPr>
      <t>:</t>
    </r>
  </si>
  <si>
    <t>Neonatální inkubátory</t>
  </si>
  <si>
    <t>Lůžkové monitory</t>
  </si>
  <si>
    <t>Centrální monitor</t>
  </si>
  <si>
    <r>
      <t xml:space="preserve">Spotřební materiál pro zprovoznění přístroje
</t>
    </r>
    <r>
      <rPr>
        <sz val="11"/>
        <color theme="1"/>
        <rFont val="Calibri"/>
        <family val="2"/>
        <scheme val="minor"/>
      </rPr>
      <t>Součástí dodávky je spotřební materiál v provedení a v kvalitě předepsané výrobcem monitorů, a to min. v rozsahu:</t>
    </r>
  </si>
  <si>
    <t>B. Modulární infuzní systém (lineární dávkovače, dokovací stanice a SW pro vzdálenou správu)</t>
  </si>
  <si>
    <r>
      <rPr>
        <b/>
        <i/>
        <sz val="11"/>
        <color theme="1"/>
        <rFont val="Calibri"/>
        <family val="2"/>
        <scheme val="minor"/>
      </rPr>
      <t xml:space="preserve">Pokyn pro dodavatele: </t>
    </r>
    <r>
      <rPr>
        <i/>
        <sz val="11"/>
        <color theme="1"/>
        <rFont val="Calibri"/>
        <family val="2"/>
        <scheme val="minor"/>
      </rPr>
      <t>Dodavatel vyplní všechna prázdná pole, vyjma polí označených symbolem "X". 
Ve sloupci "Způsob splnění podmínky" dodavatel uvede konkrétní hodnotu či způsob splnění podmínky tak, jak nabízený přístroj podmínku splňuje.</t>
    </r>
  </si>
  <si>
    <t>Nabídková cena v Kč bez DPH</t>
  </si>
  <si>
    <t>cena v Kč bez DPH</t>
  </si>
  <si>
    <t>cena za 1 ks v Kč bez DPH</t>
  </si>
  <si>
    <t>cena celkem v Kč bez DPH</t>
  </si>
  <si>
    <t>Pokyn pro dodavatele: Dodavatel vyplní všechna prázdná pole, vyjma polí označených symbolem "X". 
Ve sloupci "Způsob splnění podmínky" dodavatel uvede konkrétní hodnotu či způsob splnění podmínky tak, jak nabízený přístroj podmínku splňuje.</t>
  </si>
  <si>
    <t>Cena celkem 
vč. DPH</t>
  </si>
  <si>
    <t>Veškeré náklady (zejména na zajištění sítě mezi infuzní technikou a SW) zahrnuty do nabídkové ceny; dodavatel zodpovídá za funkčnost celku bez nutnosti dalších nákladů)</t>
  </si>
  <si>
    <t>Systém bude používán pro oddělení ARO (10 lůžek)</t>
  </si>
  <si>
    <t>součástí plnění je i demontáž stávajících myček MIELE G7826</t>
  </si>
  <si>
    <t>Obnova instrumentária a sad nástrojů pro operační obory</t>
  </si>
  <si>
    <t>Stříkačka laryng. 2 ml</t>
  </si>
  <si>
    <t>Přístroj se systémem s mechanickým nastavením rigidity zavádějícího tubusu ve třech stupních, extra široký zorný úhel pohledu 170°, tři světlovodné kanály</t>
  </si>
  <si>
    <r>
      <t>Přístroj plně vyhovující českým i evropským právním předpisům a normám, zejm. vyhl. č. 306/2012 Sb. a ČSN EN ISO 15883-4 ED.2 (847150)</t>
    </r>
    <r>
      <rPr>
        <sz val="11"/>
        <color rgb="FFFF0000"/>
        <rFont val="Calibri"/>
        <family val="2"/>
        <scheme val="minor"/>
      </rPr>
      <t>*</t>
    </r>
  </si>
  <si>
    <t>Ovládací panel s dotykovým displejem, identifikace vloženého endoskopu, zobrazení zbývající doby sušení a skladování pro každý endoskop, zobrazení chybových hlášení se zvukovým upozorněním např. na otevřené dveře skříně, vyjmutí endoskopu před usušením apod.</t>
  </si>
  <si>
    <t>prizmatický optický systém s barevně korigovanými čočkami s možností zvětšení 3-5,5x</t>
  </si>
  <si>
    <t>Horní kryt víka (nad bočními panely) inkubátoru snadno odnímatelný bez použití nářadí</t>
  </si>
  <si>
    <t>Ohebný držák ventilačních okruhů</t>
  </si>
  <si>
    <r>
      <rPr>
        <b/>
        <sz val="11"/>
        <rFont val="Calibri"/>
        <family val="2"/>
      </rPr>
      <t>Centrální monitor (1 ks)</t>
    </r>
    <r>
      <rPr>
        <sz val="11"/>
        <rFont val="Calibri"/>
        <family val="2"/>
      </rPr>
      <t xml:space="preserve"> pro sledování fyziologických funkcí pacientů připojených k lůžkovým monitorům (případně i k transportnímu monitoru) z pultu centrální monitorace na chirurgické JIP. Centrální monitor umožňuje přehledné zobrazení a dokumentaci fyziologických funkcí ze všech připojených monitorů, upozorňuje zvukově a opticky na překročení hlídaných mezí a na další závažné situace. Umožňuje nastavení hlídaných mezí a další funkce dle následujících minimálních technických požadavků:</t>
    </r>
  </si>
  <si>
    <t>Kontinuální měření přímého intraalveolárního tlaku</t>
  </si>
  <si>
    <r>
      <t>U 4 kusů přístrojů je režim TCI zahrnut v dodávce, u ostatních možnost rozšíření ošetřovacích režimů (PCA,TCI</t>
    </r>
    <r>
      <rPr>
        <sz val="10"/>
        <color theme="1"/>
        <rFont val="Calibri"/>
        <family val="2"/>
        <scheme val="minor"/>
      </rPr>
      <t>, …</t>
    </r>
    <r>
      <rPr>
        <sz val="11"/>
        <color theme="1"/>
        <rFont val="Calibri"/>
        <family val="2"/>
        <scheme val="minor"/>
      </rPr>
      <t>) pomocí upgrade SW</t>
    </r>
  </si>
  <si>
    <t>1 ks grasper - traumatický monopolární (typ Johann), komplet – rukojeť, tubus, pracovní branže, atraumatický, celootočný, rozebíratelný, pistolová rukojeť s aretací, pr. 5 mm, délka 330 mm, délka branže min. 20 mm</t>
  </si>
  <si>
    <t>možnost nastavit data pacienta (jméno a další identifikační údaje) pro možnost záznamu fotografií</t>
  </si>
  <si>
    <t>možnost připojení stávající kamerové hlavy zadavatele (Olympus OTV-S7ProH-HD-12E) do systému nabízeného dodavatelem, případně dodání nové ekvivalentní kamerové hlavy jako součást dodávky</t>
  </si>
  <si>
    <t>průměr pracovního kanálu min. 3,6 frenchů (1,2 mm)</t>
  </si>
  <si>
    <t>5 ks hydrofilního zavaděče (délka 38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</si>
</sst>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\-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trike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</font>
    <font>
      <sz val="11"/>
      <color rgb="FF333333"/>
      <name val="Calibri"/>
      <family val="2"/>
    </font>
    <font>
      <b/>
      <sz val="11"/>
      <color rgb="FF333333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8"/>
      <name val="Arial CE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1"/>
      <color rgb="FF0000B6"/>
      <name val="Calibri"/>
      <family val="2"/>
      <scheme val="minor"/>
    </font>
    <font>
      <b/>
      <strike/>
      <sz val="11"/>
      <color rgb="FF0000B6"/>
      <name val="Calibri"/>
      <family val="2"/>
      <scheme val="minor"/>
    </font>
    <font>
      <sz val="11"/>
      <color rgb="FF0000B6"/>
      <name val="Calibri"/>
      <family val="2"/>
      <scheme val="minor"/>
    </font>
    <font>
      <strike/>
      <sz val="11"/>
      <color rgb="FF0000B6"/>
      <name val="Calibri"/>
      <family val="2"/>
    </font>
    <font>
      <strike/>
      <sz val="11"/>
      <color rgb="FF0000B6"/>
      <name val="Calibri"/>
      <family val="2"/>
      <scheme val="minor"/>
    </font>
    <font>
      <strike/>
      <sz val="11"/>
      <color rgb="FFFF0000"/>
      <name val="Calibri"/>
      <family val="2"/>
    </font>
    <font>
      <vertAlign val="subscript"/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>
      <alignment/>
      <protection/>
    </xf>
  </cellStyleXfs>
  <cellXfs count="5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left" wrapText="1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2" borderId="4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0" xfId="0" applyFont="1"/>
    <xf numFmtId="0" fontId="0" fillId="2" borderId="7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wrapText="1"/>
    </xf>
    <xf numFmtId="0" fontId="3" fillId="3" borderId="8" xfId="0" applyFont="1" applyFill="1" applyBorder="1"/>
    <xf numFmtId="0" fontId="0" fillId="2" borderId="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8" fillId="0" borderId="0" xfId="0" applyFont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wrapText="1"/>
    </xf>
    <xf numFmtId="0" fontId="0" fillId="0" borderId="0" xfId="0" applyFont="1"/>
    <xf numFmtId="0" fontId="0" fillId="0" borderId="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2"/>
    </xf>
    <xf numFmtId="0" fontId="0" fillId="0" borderId="0" xfId="0" applyFill="1" applyBorder="1"/>
    <xf numFmtId="0" fontId="8" fillId="0" borderId="0" xfId="0" applyFont="1" applyAlignment="1">
      <alignment horizontal="left" wrapText="1"/>
    </xf>
    <xf numFmtId="0" fontId="0" fillId="0" borderId="2" xfId="0" applyFill="1" applyBorder="1" applyAlignment="1">
      <alignment horizontal="center" vertical="center"/>
    </xf>
    <xf numFmtId="0" fontId="3" fillId="3" borderId="20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Alignment="1">
      <alignment horizontal="center"/>
    </xf>
    <xf numFmtId="4" fontId="21" fillId="0" borderId="0" xfId="0" applyNumberFormat="1" applyFont="1" applyBorder="1" applyAlignment="1">
      <alignment vertical="top" textRotation="180" wrapText="1"/>
    </xf>
    <xf numFmtId="4" fontId="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24" fillId="0" borderId="3" xfId="0" applyNumberFormat="1" applyFont="1" applyBorder="1" applyAlignment="1">
      <alignment vertical="center"/>
    </xf>
    <xf numFmtId="4" fontId="24" fillId="0" borderId="8" xfId="0" applyNumberFormat="1" applyFont="1" applyBorder="1" applyAlignment="1">
      <alignment vertical="center"/>
    </xf>
    <xf numFmtId="4" fontId="24" fillId="0" borderId="23" xfId="0" applyNumberFormat="1" applyFont="1" applyBorder="1" applyAlignment="1">
      <alignment vertical="center"/>
    </xf>
    <xf numFmtId="0" fontId="25" fillId="0" borderId="0" xfId="0" applyFont="1" applyAlignment="1">
      <alignment wrapText="1"/>
    </xf>
    <xf numFmtId="0" fontId="27" fillId="0" borderId="0" xfId="0" applyFont="1" applyFill="1" applyAlignment="1">
      <alignment wrapText="1"/>
    </xf>
    <xf numFmtId="0" fontId="0" fillId="0" borderId="0" xfId="0"/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5" fillId="0" borderId="0" xfId="0" applyFont="1" applyFill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0" fillId="0" borderId="0" xfId="0" applyFill="1"/>
    <xf numFmtId="0" fontId="3" fillId="3" borderId="3" xfId="0" applyFont="1" applyFill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7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2" xfId="0" applyFill="1" applyBorder="1" applyAlignment="1">
      <alignment vertical="center" wrapText="1"/>
    </xf>
    <xf numFmtId="0" fontId="25" fillId="0" borderId="0" xfId="0" applyFont="1" applyAlignment="1">
      <alignment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/>
    <xf numFmtId="0" fontId="0" fillId="0" borderId="15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0" xfId="0" applyFont="1" applyAlignment="1">
      <alignment horizontal="left" wrapText="1"/>
    </xf>
    <xf numFmtId="0" fontId="3" fillId="3" borderId="20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33" fillId="0" borderId="0" xfId="0" applyFont="1" applyFill="1" applyBorder="1" applyAlignment="1">
      <alignment vertical="top"/>
    </xf>
    <xf numFmtId="0" fontId="2" fillId="4" borderId="22" xfId="0" applyFont="1" applyFill="1" applyBorder="1" applyAlignment="1">
      <alignment horizontal="center"/>
    </xf>
    <xf numFmtId="0" fontId="20" fillId="0" borderId="25" xfId="0" applyFont="1" applyBorder="1" applyAlignment="1">
      <alignment horizontal="center" wrapText="1"/>
    </xf>
    <xf numFmtId="0" fontId="3" fillId="3" borderId="26" xfId="0" applyFont="1" applyFill="1" applyBorder="1"/>
    <xf numFmtId="0" fontId="0" fillId="2" borderId="27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right" indent="2"/>
    </xf>
    <xf numFmtId="164" fontId="0" fillId="0" borderId="30" xfId="0" applyNumberFormat="1" applyFont="1" applyFill="1" applyBorder="1" applyAlignment="1">
      <alignment horizontal="right" vertical="center" indent="2"/>
    </xf>
    <xf numFmtId="164" fontId="0" fillId="6" borderId="30" xfId="0" applyNumberFormat="1" applyFont="1" applyFill="1" applyBorder="1" applyAlignment="1">
      <alignment horizontal="right" indent="2"/>
    </xf>
    <xf numFmtId="0" fontId="0" fillId="6" borderId="12" xfId="0" applyFont="1" applyFill="1" applyBorder="1" applyAlignment="1">
      <alignment horizontal="center"/>
    </xf>
    <xf numFmtId="164" fontId="0" fillId="6" borderId="5" xfId="0" applyNumberFormat="1" applyFont="1" applyFill="1" applyBorder="1" applyAlignment="1">
      <alignment horizontal="right" indent="2"/>
    </xf>
    <xf numFmtId="0" fontId="0" fillId="6" borderId="18" xfId="0" applyFont="1" applyFill="1" applyBorder="1" applyAlignment="1">
      <alignment horizontal="center" vertical="center"/>
    </xf>
    <xf numFmtId="164" fontId="0" fillId="6" borderId="30" xfId="0" applyNumberFormat="1" applyFont="1" applyFill="1" applyBorder="1" applyAlignment="1">
      <alignment horizontal="right" vertical="center" indent="2"/>
    </xf>
    <xf numFmtId="164" fontId="20" fillId="4" borderId="30" xfId="0" applyNumberFormat="1" applyFont="1" applyFill="1" applyBorder="1" applyAlignment="1">
      <alignment horizontal="right" wrapText="1" indent="2"/>
    </xf>
    <xf numFmtId="0" fontId="34" fillId="3" borderId="23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vertical="top"/>
    </xf>
    <xf numFmtId="0" fontId="0" fillId="2" borderId="10" xfId="0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/>
    </xf>
    <xf numFmtId="0" fontId="34" fillId="3" borderId="33" xfId="0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top" indent="2"/>
    </xf>
    <xf numFmtId="164" fontId="7" fillId="0" borderId="2" xfId="0" applyNumberFormat="1" applyFont="1" applyBorder="1" applyAlignment="1">
      <alignment horizontal="right" vertical="top" wrapText="1" indent="2"/>
    </xf>
    <xf numFmtId="164" fontId="7" fillId="0" borderId="4" xfId="0" applyNumberFormat="1" applyFont="1" applyBorder="1" applyAlignment="1">
      <alignment horizontal="right" vertical="top" wrapText="1" indent="2"/>
    </xf>
    <xf numFmtId="0" fontId="0" fillId="0" borderId="0" xfId="0" applyBorder="1"/>
    <xf numFmtId="164" fontId="0" fillId="0" borderId="12" xfId="0" applyNumberFormat="1" applyFont="1" applyFill="1" applyBorder="1" applyAlignment="1">
      <alignment horizontal="right" indent="2"/>
    </xf>
    <xf numFmtId="164" fontId="0" fillId="0" borderId="18" xfId="0" applyNumberFormat="1" applyFont="1" applyFill="1" applyBorder="1" applyAlignment="1">
      <alignment horizontal="right" vertical="center" indent="2"/>
    </xf>
    <xf numFmtId="0" fontId="2" fillId="0" borderId="10" xfId="0" applyFont="1" applyFill="1" applyBorder="1" applyAlignment="1">
      <alignment vertical="top"/>
    </xf>
    <xf numFmtId="0" fontId="3" fillId="3" borderId="8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2" fillId="0" borderId="37" xfId="0" applyFont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27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164" fontId="20" fillId="4" borderId="4" xfId="0" applyNumberFormat="1" applyFont="1" applyFill="1" applyBorder="1" applyAlignment="1">
      <alignment horizontal="right" wrapText="1" indent="2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6" borderId="41" xfId="0" applyFont="1" applyFill="1" applyBorder="1" applyAlignment="1">
      <alignment vertical="top" wrapText="1"/>
    </xf>
    <xf numFmtId="0" fontId="2" fillId="6" borderId="42" xfId="0" applyFont="1" applyFill="1" applyBorder="1" applyAlignment="1">
      <alignment vertical="top" wrapText="1"/>
    </xf>
    <xf numFmtId="0" fontId="2" fillId="6" borderId="43" xfId="0" applyFont="1" applyFill="1" applyBorder="1" applyAlignment="1">
      <alignment vertical="top" wrapText="1"/>
    </xf>
    <xf numFmtId="0" fontId="0" fillId="6" borderId="41" xfId="0" applyFont="1" applyFill="1" applyBorder="1" applyAlignment="1">
      <alignment vertical="top"/>
    </xf>
    <xf numFmtId="0" fontId="0" fillId="6" borderId="43" xfId="0" applyFont="1" applyFill="1" applyBorder="1" applyAlignment="1">
      <alignment vertical="top"/>
    </xf>
    <xf numFmtId="0" fontId="0" fillId="0" borderId="28" xfId="0" applyFill="1" applyBorder="1" applyAlignment="1">
      <alignment horizontal="left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wrapText="1"/>
    </xf>
    <xf numFmtId="0" fontId="0" fillId="0" borderId="28" xfId="0" applyFill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6" borderId="18" xfId="0" applyFont="1" applyFill="1" applyBorder="1" applyAlignment="1">
      <alignment horizontal="center" vertical="top"/>
    </xf>
    <xf numFmtId="164" fontId="0" fillId="0" borderId="30" xfId="0" applyNumberFormat="1" applyFont="1" applyFill="1" applyBorder="1" applyAlignment="1">
      <alignment horizontal="right" vertical="top" indent="2"/>
    </xf>
    <xf numFmtId="0" fontId="0" fillId="0" borderId="34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right" vertical="center" indent="1"/>
    </xf>
    <xf numFmtId="164" fontId="0" fillId="0" borderId="12" xfId="0" applyNumberFormat="1" applyFont="1" applyFill="1" applyBorder="1" applyAlignment="1">
      <alignment horizontal="right" indent="1"/>
    </xf>
    <xf numFmtId="0" fontId="0" fillId="0" borderId="28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right" vertical="top" indent="2"/>
    </xf>
    <xf numFmtId="0" fontId="0" fillId="0" borderId="3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6" xfId="0" applyBorder="1"/>
    <xf numFmtId="0" fontId="0" fillId="0" borderId="3" xfId="0" applyBorder="1"/>
    <xf numFmtId="0" fontId="2" fillId="0" borderId="3" xfId="0" applyFont="1" applyFill="1" applyBorder="1" applyAlignment="1">
      <alignment wrapText="1"/>
    </xf>
    <xf numFmtId="0" fontId="0" fillId="0" borderId="3" xfId="0" applyFill="1" applyBorder="1"/>
    <xf numFmtId="0" fontId="35" fillId="0" borderId="0" xfId="0" applyFont="1" applyBorder="1" applyAlignment="1">
      <alignment wrapText="1"/>
    </xf>
    <xf numFmtId="0" fontId="0" fillId="6" borderId="12" xfId="0" applyFont="1" applyFill="1" applyBorder="1" applyAlignment="1">
      <alignment vertical="top"/>
    </xf>
    <xf numFmtId="0" fontId="0" fillId="6" borderId="12" xfId="0" applyFont="1" applyFill="1" applyBorder="1" applyAlignment="1">
      <alignment horizontal="center" vertical="top"/>
    </xf>
    <xf numFmtId="164" fontId="0" fillId="0" borderId="12" xfId="0" applyNumberFormat="1" applyFont="1" applyFill="1" applyBorder="1" applyAlignment="1">
      <alignment horizontal="right" vertical="top"/>
    </xf>
    <xf numFmtId="164" fontId="0" fillId="6" borderId="5" xfId="0" applyNumberFormat="1" applyFont="1" applyFill="1" applyBorder="1" applyAlignment="1">
      <alignment horizontal="right" vertical="top"/>
    </xf>
    <xf numFmtId="164" fontId="0" fillId="0" borderId="18" xfId="0" applyNumberFormat="1" applyFont="1" applyFill="1" applyBorder="1" applyAlignment="1">
      <alignment horizontal="right" vertical="top"/>
    </xf>
    <xf numFmtId="164" fontId="0" fillId="6" borderId="30" xfId="0" applyNumberFormat="1" applyFont="1" applyFill="1" applyBorder="1" applyAlignment="1">
      <alignment horizontal="right" vertical="top"/>
    </xf>
    <xf numFmtId="0" fontId="0" fillId="6" borderId="46" xfId="0" applyFont="1" applyFill="1" applyBorder="1" applyAlignment="1">
      <alignment vertical="top" wrapText="1"/>
    </xf>
    <xf numFmtId="0" fontId="0" fillId="6" borderId="47" xfId="0" applyFont="1" applyFill="1" applyBorder="1" applyAlignment="1">
      <alignment vertical="top" wrapText="1"/>
    </xf>
    <xf numFmtId="0" fontId="37" fillId="0" borderId="0" xfId="0" applyFont="1"/>
    <xf numFmtId="0" fontId="8" fillId="0" borderId="0" xfId="0" applyFont="1"/>
    <xf numFmtId="4" fontId="7" fillId="0" borderId="17" xfId="0" applyNumberFormat="1" applyFont="1" applyBorder="1" applyAlignment="1">
      <alignment horizontal="center" vertical="top"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" fillId="3" borderId="20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50" xfId="0" applyFont="1" applyFill="1" applyBorder="1" applyAlignment="1">
      <alignment wrapText="1"/>
    </xf>
    <xf numFmtId="0" fontId="5" fillId="0" borderId="51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48" xfId="0" applyFont="1" applyBorder="1" applyAlignment="1">
      <alignment horizontal="left" vertical="center" wrapText="1" indent="2"/>
    </xf>
    <xf numFmtId="0" fontId="5" fillId="0" borderId="49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horizontal="left" vertical="center" wrapText="1" indent="2"/>
    </xf>
    <xf numFmtId="0" fontId="5" fillId="0" borderId="48" xfId="0" applyFont="1" applyBorder="1" applyAlignment="1">
      <alignment horizontal="left" vertical="top" wrapText="1" indent="2"/>
    </xf>
    <xf numFmtId="0" fontId="5" fillId="0" borderId="49" xfId="0" applyFont="1" applyBorder="1" applyAlignment="1">
      <alignment horizontal="left" vertical="top" wrapText="1" indent="2"/>
    </xf>
    <xf numFmtId="0" fontId="5" fillId="0" borderId="13" xfId="0" applyFont="1" applyBorder="1" applyAlignment="1">
      <alignment horizontal="left" vertical="top" wrapText="1" indent="2"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0" fillId="6" borderId="53" xfId="0" applyFont="1" applyFill="1" applyBorder="1" applyAlignment="1">
      <alignment horizontal="left"/>
    </xf>
    <xf numFmtId="0" fontId="0" fillId="6" borderId="54" xfId="0" applyFont="1" applyFill="1" applyBorder="1" applyAlignment="1">
      <alignment horizontal="left"/>
    </xf>
    <xf numFmtId="0" fontId="0" fillId="6" borderId="36" xfId="0" applyFont="1" applyFill="1" applyBorder="1" applyAlignment="1">
      <alignment horizontal="left"/>
    </xf>
    <xf numFmtId="0" fontId="2" fillId="0" borderId="44" xfId="0" applyFont="1" applyFill="1" applyBorder="1" applyAlignment="1">
      <alignment vertical="top"/>
    </xf>
    <xf numFmtId="0" fontId="2" fillId="0" borderId="52" xfId="0" applyFont="1" applyFill="1" applyBorder="1" applyAlignment="1">
      <alignment vertical="top"/>
    </xf>
    <xf numFmtId="0" fontId="2" fillId="0" borderId="35" xfId="0" applyFont="1" applyFill="1" applyBorder="1" applyAlignment="1">
      <alignment vertical="top"/>
    </xf>
    <xf numFmtId="0" fontId="2" fillId="4" borderId="29" xfId="0" applyFont="1" applyFill="1" applyBorder="1" applyAlignment="1">
      <alignment/>
    </xf>
    <xf numFmtId="0" fontId="2" fillId="4" borderId="54" xfId="0" applyFont="1" applyFill="1" applyBorder="1" applyAlignment="1">
      <alignment/>
    </xf>
    <xf numFmtId="0" fontId="2" fillId="4" borderId="36" xfId="0" applyFont="1" applyFill="1" applyBorder="1" applyAlignment="1">
      <alignment/>
    </xf>
    <xf numFmtId="0" fontId="2" fillId="3" borderId="20" xfId="0" applyFont="1" applyFill="1" applyBorder="1" applyAlignment="1">
      <alignment wrapText="1"/>
    </xf>
    <xf numFmtId="0" fontId="2" fillId="3" borderId="50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3" xfId="0" applyBorder="1" applyAlignment="1">
      <alignment/>
    </xf>
    <xf numFmtId="0" fontId="0" fillId="0" borderId="33" xfId="0" applyBorder="1" applyAlignment="1">
      <alignment/>
    </xf>
    <xf numFmtId="0" fontId="5" fillId="0" borderId="48" xfId="0" applyFont="1" applyBorder="1" applyAlignment="1">
      <alignment horizontal="left" vertical="center" wrapText="1" indent="4"/>
    </xf>
    <xf numFmtId="0" fontId="5" fillId="0" borderId="49" xfId="0" applyFont="1" applyBorder="1" applyAlignment="1">
      <alignment horizontal="left" vertical="center" wrapText="1" indent="4"/>
    </xf>
    <xf numFmtId="0" fontId="5" fillId="0" borderId="13" xfId="0" applyFont="1" applyBorder="1" applyAlignment="1">
      <alignment horizontal="left" vertical="center" wrapText="1" indent="4"/>
    </xf>
    <xf numFmtId="0" fontId="5" fillId="0" borderId="53" xfId="0" applyFont="1" applyBorder="1" applyAlignment="1">
      <alignment horizontal="left" vertical="center" wrapText="1" indent="2"/>
    </xf>
    <xf numFmtId="0" fontId="5" fillId="0" borderId="54" xfId="0" applyFont="1" applyBorder="1" applyAlignment="1">
      <alignment horizontal="left" vertical="center" wrapText="1" indent="2"/>
    </xf>
    <xf numFmtId="0" fontId="5" fillId="0" borderId="36" xfId="0" applyFont="1" applyBorder="1" applyAlignment="1">
      <alignment horizontal="left" vertical="center" wrapText="1" indent="2"/>
    </xf>
    <xf numFmtId="0" fontId="0" fillId="0" borderId="53" xfId="0" applyFont="1" applyBorder="1" applyAlignment="1">
      <alignment horizontal="left" vertical="top" wrapText="1" indent="2"/>
    </xf>
    <xf numFmtId="0" fontId="0" fillId="0" borderId="54" xfId="0" applyFont="1" applyBorder="1" applyAlignment="1">
      <alignment horizontal="left" vertical="top" wrapText="1" indent="2"/>
    </xf>
    <xf numFmtId="0" fontId="0" fillId="0" borderId="36" xfId="0" applyFont="1" applyBorder="1" applyAlignment="1">
      <alignment horizontal="left" vertical="top" wrapText="1" indent="2"/>
    </xf>
    <xf numFmtId="0" fontId="0" fillId="0" borderId="48" xfId="0" applyFont="1" applyBorder="1" applyAlignment="1">
      <alignment horizontal="left" vertical="top" wrapText="1" indent="4"/>
    </xf>
    <xf numFmtId="0" fontId="0" fillId="0" borderId="49" xfId="0" applyFont="1" applyBorder="1" applyAlignment="1">
      <alignment horizontal="left" vertical="top" wrapText="1" indent="4"/>
    </xf>
    <xf numFmtId="0" fontId="0" fillId="0" borderId="13" xfId="0" applyFont="1" applyBorder="1" applyAlignment="1">
      <alignment horizontal="left" vertical="top" wrapText="1" indent="4"/>
    </xf>
    <xf numFmtId="0" fontId="0" fillId="0" borderId="48" xfId="0" applyFont="1" applyBorder="1" applyAlignment="1">
      <alignment horizontal="left" vertical="center" wrapText="1" indent="4"/>
    </xf>
    <xf numFmtId="0" fontId="0" fillId="0" borderId="49" xfId="0" applyFont="1" applyBorder="1" applyAlignment="1">
      <alignment horizontal="left" vertical="center" wrapText="1" indent="4"/>
    </xf>
    <xf numFmtId="0" fontId="0" fillId="0" borderId="13" xfId="0" applyFont="1" applyBorder="1" applyAlignment="1">
      <alignment horizontal="left" vertical="center" wrapText="1" indent="4"/>
    </xf>
    <xf numFmtId="0" fontId="0" fillId="0" borderId="48" xfId="0" applyFont="1" applyBorder="1" applyAlignment="1">
      <alignment horizontal="left" vertical="center" wrapText="1" indent="2"/>
    </xf>
    <xf numFmtId="0" fontId="0" fillId="0" borderId="49" xfId="0" applyFont="1" applyBorder="1" applyAlignment="1">
      <alignment horizontal="left" vertical="center" wrapText="1" indent="2"/>
    </xf>
    <xf numFmtId="0" fontId="0" fillId="0" borderId="13" xfId="0" applyFont="1" applyBorder="1" applyAlignment="1">
      <alignment horizontal="left" vertical="center" wrapText="1" indent="2"/>
    </xf>
    <xf numFmtId="0" fontId="0" fillId="0" borderId="48" xfId="0" applyFont="1" applyBorder="1" applyAlignment="1">
      <alignment horizontal="left" vertical="top" wrapText="1" indent="2"/>
    </xf>
    <xf numFmtId="0" fontId="0" fillId="0" borderId="49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0" fillId="0" borderId="48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3" fillId="3" borderId="20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50" xfId="0" applyFont="1" applyFill="1" applyBorder="1" applyAlignment="1">
      <alignment vertical="top" wrapText="1"/>
    </xf>
    <xf numFmtId="0" fontId="2" fillId="0" borderId="48" xfId="0" applyFont="1" applyBorder="1" applyAlignment="1">
      <alignment vertical="top"/>
    </xf>
    <xf numFmtId="0" fontId="2" fillId="0" borderId="49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0" fillId="6" borderId="48" xfId="0" applyFont="1" applyFill="1" applyBorder="1" applyAlignment="1">
      <alignment/>
    </xf>
    <xf numFmtId="0" fontId="0" fillId="6" borderId="49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6" borderId="47" xfId="0" applyFont="1" applyFill="1" applyBorder="1" applyAlignment="1">
      <alignment horizontal="left" wrapText="1"/>
    </xf>
    <xf numFmtId="0" fontId="0" fillId="6" borderId="55" xfId="0" applyFont="1" applyFill="1" applyBorder="1" applyAlignment="1">
      <alignment horizontal="left" wrapText="1"/>
    </xf>
    <xf numFmtId="0" fontId="0" fillId="6" borderId="40" xfId="0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2" fillId="6" borderId="20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2" fillId="6" borderId="33" xfId="0" applyFont="1" applyFill="1" applyBorder="1" applyAlignment="1">
      <alignment/>
    </xf>
    <xf numFmtId="0" fontId="0" fillId="0" borderId="51" xfId="0" applyFont="1" applyFill="1" applyBorder="1" applyAlignment="1">
      <alignment vertical="top" wrapText="1"/>
    </xf>
    <xf numFmtId="0" fontId="0" fillId="0" borderId="52" xfId="0" applyFon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0" fillId="0" borderId="53" xfId="0" applyFont="1" applyBorder="1" applyAlignment="1">
      <alignment vertical="top" wrapText="1"/>
    </xf>
    <xf numFmtId="0" fontId="0" fillId="0" borderId="54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7" fillId="0" borderId="51" xfId="0" applyFont="1" applyBorder="1" applyAlignment="1">
      <alignment vertical="top" wrapText="1"/>
    </xf>
    <xf numFmtId="0" fontId="7" fillId="0" borderId="52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8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53" xfId="0" applyFont="1" applyBorder="1" applyAlignment="1">
      <alignment horizontal="left" vertical="center" wrapText="1" indent="2"/>
    </xf>
    <xf numFmtId="0" fontId="0" fillId="0" borderId="54" xfId="0" applyFont="1" applyBorder="1" applyAlignment="1">
      <alignment horizontal="left" vertical="center" wrapText="1" indent="2"/>
    </xf>
    <xf numFmtId="0" fontId="0" fillId="0" borderId="36" xfId="0" applyFont="1" applyBorder="1" applyAlignment="1">
      <alignment horizontal="left" vertical="center" wrapText="1" indent="2"/>
    </xf>
    <xf numFmtId="0" fontId="0" fillId="0" borderId="47" xfId="0" applyFont="1" applyFill="1" applyBorder="1" applyAlignment="1">
      <alignment vertical="top" wrapText="1"/>
    </xf>
    <xf numFmtId="0" fontId="0" fillId="0" borderId="55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6" borderId="48" xfId="0" applyFont="1" applyFill="1" applyBorder="1" applyAlignment="1">
      <alignment horizontal="left"/>
    </xf>
    <xf numFmtId="0" fontId="0" fillId="6" borderId="49" xfId="0" applyFont="1" applyFill="1" applyBorder="1" applyAlignment="1">
      <alignment horizontal="left"/>
    </xf>
    <xf numFmtId="0" fontId="0" fillId="6" borderId="13" xfId="0" applyFont="1" applyFill="1" applyBorder="1" applyAlignment="1">
      <alignment horizontal="left"/>
    </xf>
    <xf numFmtId="0" fontId="0" fillId="0" borderId="56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57" xfId="0" applyFont="1" applyFill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5" fillId="0" borderId="6" xfId="0" applyFont="1" applyBorder="1" applyAlignment="1">
      <alignment wrapText="1"/>
    </xf>
    <xf numFmtId="0" fontId="2" fillId="0" borderId="13" xfId="0" applyFont="1" applyBorder="1" applyAlignment="1">
      <alignment vertical="center"/>
    </xf>
    <xf numFmtId="0" fontId="0" fillId="0" borderId="51" xfId="0" applyFont="1" applyBorder="1" applyAlignment="1">
      <alignment vertical="top" wrapText="1"/>
    </xf>
    <xf numFmtId="0" fontId="0" fillId="0" borderId="52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53" xfId="0" applyBorder="1" applyAlignment="1">
      <alignment horizontal="left" vertical="top" wrapText="1" indent="2"/>
    </xf>
    <xf numFmtId="0" fontId="0" fillId="0" borderId="54" xfId="0" applyBorder="1" applyAlignment="1">
      <alignment horizontal="left" vertical="top" wrapText="1" indent="2"/>
    </xf>
    <xf numFmtId="0" fontId="0" fillId="0" borderId="36" xfId="0" applyBorder="1" applyAlignment="1">
      <alignment horizontal="left" vertical="top" wrapText="1" indent="2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top" wrapText="1" indent="2"/>
    </xf>
    <xf numFmtId="0" fontId="0" fillId="0" borderId="49" xfId="0" applyBorder="1" applyAlignment="1">
      <alignment horizontal="left" vertical="top" wrapText="1" indent="2"/>
    </xf>
    <xf numFmtId="0" fontId="0" fillId="0" borderId="13" xfId="0" applyBorder="1" applyAlignment="1">
      <alignment horizontal="left" vertical="top" wrapText="1" indent="2"/>
    </xf>
    <xf numFmtId="0" fontId="0" fillId="0" borderId="51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6" borderId="13" xfId="0" applyFont="1" applyFill="1" applyBorder="1" applyAlignment="1">
      <alignment vertical="top"/>
    </xf>
    <xf numFmtId="0" fontId="0" fillId="6" borderId="12" xfId="0" applyFont="1" applyFill="1" applyBorder="1" applyAlignment="1">
      <alignment vertical="top"/>
    </xf>
    <xf numFmtId="0" fontId="0" fillId="6" borderId="55" xfId="0" applyFont="1" applyFill="1" applyBorder="1" applyAlignment="1">
      <alignment vertical="top"/>
    </xf>
    <xf numFmtId="0" fontId="0" fillId="6" borderId="40" xfId="0" applyFont="1" applyFill="1" applyBorder="1" applyAlignment="1">
      <alignment vertical="top"/>
    </xf>
    <xf numFmtId="0" fontId="7" fillId="0" borderId="53" xfId="0" applyFont="1" applyBorder="1" applyAlignment="1">
      <alignment horizontal="left" vertical="top" wrapText="1" indent="2"/>
    </xf>
    <xf numFmtId="0" fontId="7" fillId="0" borderId="54" xfId="0" applyFont="1" applyBorder="1" applyAlignment="1">
      <alignment horizontal="left" vertical="top" wrapText="1" indent="2"/>
    </xf>
    <xf numFmtId="0" fontId="7" fillId="0" borderId="36" xfId="0" applyFont="1" applyBorder="1" applyAlignment="1">
      <alignment horizontal="left" vertical="top" wrapText="1" indent="2"/>
    </xf>
    <xf numFmtId="0" fontId="0" fillId="0" borderId="48" xfId="0" applyFont="1" applyBorder="1" applyAlignment="1">
      <alignment horizontal="left" vertical="top" wrapText="1" indent="6"/>
    </xf>
    <xf numFmtId="0" fontId="0" fillId="0" borderId="49" xfId="0" applyFont="1" applyBorder="1" applyAlignment="1">
      <alignment horizontal="left" vertical="top" wrapText="1" indent="6"/>
    </xf>
    <xf numFmtId="0" fontId="0" fillId="0" borderId="13" xfId="0" applyFont="1" applyBorder="1" applyAlignment="1">
      <alignment horizontal="left" vertical="top" wrapText="1" indent="6"/>
    </xf>
    <xf numFmtId="0" fontId="7" fillId="0" borderId="48" xfId="0" applyFont="1" applyBorder="1" applyAlignment="1">
      <alignment horizontal="left" vertical="top" wrapText="1" indent="2"/>
    </xf>
    <xf numFmtId="0" fontId="7" fillId="0" borderId="49" xfId="0" applyFont="1" applyBorder="1" applyAlignment="1">
      <alignment horizontal="left" vertical="top" wrapText="1" indent="2"/>
    </xf>
    <xf numFmtId="0" fontId="7" fillId="0" borderId="13" xfId="0" applyFont="1" applyBorder="1" applyAlignment="1">
      <alignment horizontal="left" vertical="top" wrapText="1" indent="2"/>
    </xf>
    <xf numFmtId="0" fontId="2" fillId="0" borderId="48" xfId="0" applyFont="1" applyBorder="1" applyAlignment="1">
      <alignment horizontal="left" vertical="center" wrapText="1" indent="4"/>
    </xf>
    <xf numFmtId="0" fontId="2" fillId="0" borderId="49" xfId="0" applyFont="1" applyBorder="1" applyAlignment="1">
      <alignment horizontal="left" vertical="center" wrapText="1" indent="4"/>
    </xf>
    <xf numFmtId="0" fontId="2" fillId="0" borderId="5" xfId="0" applyFont="1" applyBorder="1" applyAlignment="1">
      <alignment horizontal="left" vertical="center" wrapText="1" indent="4"/>
    </xf>
    <xf numFmtId="0" fontId="2" fillId="0" borderId="48" xfId="0" applyFont="1" applyBorder="1" applyAlignment="1">
      <alignment horizontal="left" vertical="center" wrapText="1" indent="2"/>
    </xf>
    <xf numFmtId="0" fontId="2" fillId="0" borderId="49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2"/>
    </xf>
    <xf numFmtId="0" fontId="0" fillId="0" borderId="53" xfId="0" applyFont="1" applyBorder="1" applyAlignment="1">
      <alignment horizontal="left" vertical="top" wrapText="1" indent="4"/>
    </xf>
    <xf numFmtId="0" fontId="0" fillId="0" borderId="54" xfId="0" applyFont="1" applyBorder="1" applyAlignment="1">
      <alignment horizontal="left" vertical="top" wrapText="1" indent="4"/>
    </xf>
    <xf numFmtId="0" fontId="0" fillId="0" borderId="36" xfId="0" applyFont="1" applyBorder="1" applyAlignment="1">
      <alignment horizontal="left" vertical="top" wrapText="1" indent="4"/>
    </xf>
    <xf numFmtId="0" fontId="2" fillId="6" borderId="20" xfId="0" applyFont="1" applyFill="1" applyBorder="1" applyAlignment="1">
      <alignment wrapText="1"/>
    </xf>
    <xf numFmtId="0" fontId="2" fillId="6" borderId="3" xfId="0" applyFont="1" applyFill="1" applyBorder="1" applyAlignment="1">
      <alignment wrapText="1"/>
    </xf>
    <xf numFmtId="0" fontId="2" fillId="6" borderId="33" xfId="0" applyFont="1" applyFill="1" applyBorder="1" applyAlignment="1">
      <alignment wrapText="1"/>
    </xf>
    <xf numFmtId="0" fontId="7" fillId="0" borderId="48" xfId="0" applyFont="1" applyBorder="1" applyAlignment="1">
      <alignment horizontal="left" vertical="top" wrapText="1" indent="1"/>
    </xf>
    <xf numFmtId="0" fontId="7" fillId="0" borderId="49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7" fillId="0" borderId="53" xfId="0" applyFont="1" applyBorder="1" applyAlignment="1">
      <alignment horizontal="left" vertical="top" wrapText="1" indent="1"/>
    </xf>
    <xf numFmtId="0" fontId="7" fillId="0" borderId="54" xfId="0" applyFont="1" applyBorder="1" applyAlignment="1">
      <alignment horizontal="left" vertical="top" wrapText="1" indent="1"/>
    </xf>
    <xf numFmtId="0" fontId="7" fillId="0" borderId="36" xfId="0" applyFont="1" applyBorder="1" applyAlignment="1">
      <alignment horizontal="left" vertical="top" wrapText="1" inden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48" xfId="0" applyFont="1" applyBorder="1" applyAlignment="1">
      <alignment horizontal="left" vertical="center" wrapText="1" indent="6"/>
    </xf>
    <xf numFmtId="0" fontId="0" fillId="0" borderId="49" xfId="0" applyFont="1" applyBorder="1" applyAlignment="1">
      <alignment horizontal="left" vertical="center" wrapText="1" indent="6"/>
    </xf>
    <xf numFmtId="0" fontId="0" fillId="0" borderId="13" xfId="0" applyFont="1" applyBorder="1" applyAlignment="1">
      <alignment horizontal="left" vertical="center" wrapText="1" indent="6"/>
    </xf>
    <xf numFmtId="0" fontId="2" fillId="0" borderId="5" xfId="0" applyFont="1" applyBorder="1" applyAlignment="1">
      <alignment vertical="top" wrapText="1"/>
    </xf>
    <xf numFmtId="0" fontId="13" fillId="0" borderId="51" xfId="0" applyFont="1" applyBorder="1" applyAlignment="1">
      <alignment vertical="top" wrapText="1"/>
    </xf>
    <xf numFmtId="0" fontId="13" fillId="0" borderId="52" xfId="0" applyFont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22" fillId="0" borderId="48" xfId="0" applyFont="1" applyBorder="1" applyAlignment="1">
      <alignment vertical="top" wrapText="1"/>
    </xf>
    <xf numFmtId="0" fontId="22" fillId="0" borderId="49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13" fillId="0" borderId="48" xfId="0" applyFont="1" applyBorder="1" applyAlignment="1">
      <alignment vertical="top" wrapText="1"/>
    </xf>
    <xf numFmtId="0" fontId="13" fillId="0" borderId="49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2" fillId="3" borderId="51" xfId="0" applyFont="1" applyFill="1" applyBorder="1" applyAlignment="1">
      <alignment/>
    </xf>
    <xf numFmtId="0" fontId="2" fillId="3" borderId="52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7" fillId="0" borderId="48" xfId="0" applyFont="1" applyBorder="1" applyAlignment="1">
      <alignment horizontal="left" vertical="center" wrapText="1" indent="1"/>
    </xf>
    <xf numFmtId="0" fontId="7" fillId="0" borderId="49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53" xfId="0" applyFont="1" applyBorder="1" applyAlignment="1">
      <alignment horizontal="left" vertical="center" wrapText="1" indent="1"/>
    </xf>
    <xf numFmtId="0" fontId="7" fillId="0" borderId="54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wrapText="1"/>
    </xf>
    <xf numFmtId="0" fontId="2" fillId="3" borderId="51" xfId="0" applyFont="1" applyFill="1" applyBorder="1" applyAlignment="1">
      <alignment wrapText="1"/>
    </xf>
    <xf numFmtId="0" fontId="2" fillId="3" borderId="52" xfId="0" applyFont="1" applyFill="1" applyBorder="1" applyAlignment="1">
      <alignment wrapText="1"/>
    </xf>
    <xf numFmtId="0" fontId="2" fillId="3" borderId="25" xfId="0" applyFont="1" applyFill="1" applyBorder="1" applyAlignment="1">
      <alignment wrapText="1"/>
    </xf>
    <xf numFmtId="0" fontId="0" fillId="6" borderId="48" xfId="0" applyFont="1" applyFill="1" applyBorder="1" applyAlignment="1">
      <alignment vertical="top" wrapText="1"/>
    </xf>
    <xf numFmtId="0" fontId="0" fillId="6" borderId="49" xfId="0" applyFont="1" applyFill="1" applyBorder="1" applyAlignment="1">
      <alignment vertical="top" wrapText="1"/>
    </xf>
    <xf numFmtId="0" fontId="0" fillId="6" borderId="46" xfId="0" applyFont="1" applyFill="1" applyBorder="1" applyAlignment="1">
      <alignment vertical="top" wrapText="1"/>
    </xf>
    <xf numFmtId="0" fontId="0" fillId="6" borderId="39" xfId="0" applyFont="1" applyFill="1" applyBorder="1" applyAlignment="1">
      <alignment vertical="top" wrapText="1"/>
    </xf>
    <xf numFmtId="0" fontId="0" fillId="6" borderId="16" xfId="0" applyFont="1" applyFill="1" applyBorder="1" applyAlignment="1">
      <alignment vertical="top" wrapText="1"/>
    </xf>
    <xf numFmtId="0" fontId="0" fillId="6" borderId="37" xfId="0" applyFont="1" applyFill="1" applyBorder="1" applyAlignment="1">
      <alignment vertical="top" wrapText="1"/>
    </xf>
    <xf numFmtId="0" fontId="12" fillId="0" borderId="16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48" xfId="0" applyFont="1" applyBorder="1" applyAlignment="1">
      <alignment vertical="top" wrapText="1"/>
    </xf>
    <xf numFmtId="0" fontId="12" fillId="0" borderId="49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0" fillId="6" borderId="28" xfId="0" applyFont="1" applyFill="1" applyBorder="1" applyAlignment="1">
      <alignment vertical="top" wrapText="1"/>
    </xf>
    <xf numFmtId="0" fontId="0" fillId="6" borderId="13" xfId="0" applyFont="1" applyFill="1" applyBorder="1" applyAlignment="1">
      <alignment vertical="top" wrapText="1"/>
    </xf>
    <xf numFmtId="0" fontId="0" fillId="6" borderId="29" xfId="0" applyFont="1" applyFill="1" applyBorder="1" applyAlignment="1">
      <alignment horizontal="left" vertical="top" wrapText="1"/>
    </xf>
    <xf numFmtId="0" fontId="0" fillId="6" borderId="36" xfId="0" applyFont="1" applyFill="1" applyBorder="1" applyAlignment="1">
      <alignment horizontal="left" vertical="top" wrapText="1"/>
    </xf>
    <xf numFmtId="0" fontId="12" fillId="0" borderId="53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0" fontId="12" fillId="0" borderId="58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20" fillId="0" borderId="48" xfId="0" applyFont="1" applyBorder="1" applyAlignment="1">
      <alignment horizontal="left" vertical="top" wrapText="1" indent="2"/>
    </xf>
    <xf numFmtId="0" fontId="20" fillId="0" borderId="49" xfId="0" applyFont="1" applyBorder="1" applyAlignment="1">
      <alignment horizontal="left" vertical="top" wrapText="1" indent="2"/>
    </xf>
    <xf numFmtId="0" fontId="20" fillId="0" borderId="13" xfId="0" applyFont="1" applyBorder="1" applyAlignment="1">
      <alignment horizontal="left" vertical="top" wrapText="1" indent="2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64" fontId="0" fillId="0" borderId="59" xfId="0" applyNumberFormat="1" applyBorder="1" applyAlignment="1">
      <alignment horizontal="right" vertical="top" indent="2"/>
    </xf>
    <xf numFmtId="164" fontId="0" fillId="0" borderId="24" xfId="0" applyNumberFormat="1" applyBorder="1" applyAlignment="1">
      <alignment horizontal="right" vertical="top" indent="2"/>
    </xf>
    <xf numFmtId="164" fontId="0" fillId="0" borderId="7" xfId="0" applyNumberFormat="1" applyBorder="1" applyAlignment="1">
      <alignment horizontal="right" vertical="top" indent="2"/>
    </xf>
    <xf numFmtId="164" fontId="25" fillId="0" borderId="24" xfId="0" applyNumberFormat="1" applyFont="1" applyBorder="1" applyAlignment="1">
      <alignment horizontal="right" vertical="top" wrapText="1" indent="2"/>
    </xf>
    <xf numFmtId="164" fontId="25" fillId="0" borderId="19" xfId="0" applyNumberFormat="1" applyFont="1" applyBorder="1" applyAlignment="1">
      <alignment horizontal="right" vertical="top" wrapText="1" indent="2"/>
    </xf>
    <xf numFmtId="0" fontId="20" fillId="0" borderId="51" xfId="0" applyFont="1" applyBorder="1" applyAlignment="1">
      <alignment wrapText="1"/>
    </xf>
    <xf numFmtId="0" fontId="20" fillId="0" borderId="52" xfId="0" applyFont="1" applyBorder="1" applyAlignment="1">
      <alignment wrapText="1"/>
    </xf>
    <xf numFmtId="0" fontId="20" fillId="0" borderId="35" xfId="0" applyFont="1" applyBorder="1" applyAlignment="1">
      <alignment wrapText="1"/>
    </xf>
    <xf numFmtId="0" fontId="12" fillId="0" borderId="47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164" fontId="0" fillId="0" borderId="19" xfId="0" applyNumberFormat="1" applyBorder="1" applyAlignment="1">
      <alignment horizontal="right" vertical="top" indent="2"/>
    </xf>
    <xf numFmtId="0" fontId="2" fillId="6" borderId="47" xfId="0" applyFont="1" applyFill="1" applyBorder="1" applyAlignment="1">
      <alignment/>
    </xf>
    <xf numFmtId="0" fontId="2" fillId="6" borderId="55" xfId="0" applyFont="1" applyFill="1" applyBorder="1" applyAlignment="1">
      <alignment/>
    </xf>
    <xf numFmtId="0" fontId="2" fillId="6" borderId="40" xfId="0" applyFont="1" applyFill="1" applyBorder="1" applyAlignment="1">
      <alignment/>
    </xf>
    <xf numFmtId="0" fontId="0" fillId="0" borderId="16" xfId="0" applyFont="1" applyBorder="1" applyAlignment="1">
      <alignment horizontal="left" vertical="center" wrapText="1" indent="2"/>
    </xf>
    <xf numFmtId="0" fontId="0" fillId="0" borderId="37" xfId="0" applyFont="1" applyBorder="1" applyAlignment="1">
      <alignment horizontal="left" vertical="center" wrapText="1" indent="2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7" fillId="0" borderId="48" xfId="0" applyFont="1" applyBorder="1" applyAlignment="1">
      <alignment horizontal="left" vertical="center" wrapText="1" indent="2"/>
    </xf>
    <xf numFmtId="0" fontId="7" fillId="0" borderId="13" xfId="0" applyFont="1" applyBorder="1" applyAlignment="1">
      <alignment horizontal="left" vertical="center" wrapText="1" indent="2"/>
    </xf>
    <xf numFmtId="0" fontId="2" fillId="0" borderId="1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7" fillId="0" borderId="59" xfId="0" applyNumberFormat="1" applyFont="1" applyBorder="1" applyAlignment="1">
      <alignment horizontal="right" vertical="top" wrapText="1" indent="2"/>
    </xf>
    <xf numFmtId="164" fontId="7" fillId="0" borderId="24" xfId="0" applyNumberFormat="1" applyFont="1" applyBorder="1" applyAlignment="1">
      <alignment horizontal="right" vertical="top" wrapText="1" indent="2"/>
    </xf>
    <xf numFmtId="164" fontId="7" fillId="0" borderId="7" xfId="0" applyNumberFormat="1" applyFont="1" applyBorder="1" applyAlignment="1">
      <alignment horizontal="right" vertical="top" wrapText="1" indent="2"/>
    </xf>
    <xf numFmtId="164" fontId="7" fillId="0" borderId="17" xfId="0" applyNumberFormat="1" applyFont="1" applyBorder="1" applyAlignment="1">
      <alignment horizontal="right" vertical="top" indent="2"/>
    </xf>
    <xf numFmtId="164" fontId="7" fillId="0" borderId="24" xfId="0" applyNumberFormat="1" applyFont="1" applyBorder="1" applyAlignment="1">
      <alignment horizontal="right" vertical="top" indent="2"/>
    </xf>
    <xf numFmtId="164" fontId="7" fillId="0" borderId="7" xfId="0" applyNumberFormat="1" applyFont="1" applyBorder="1" applyAlignment="1">
      <alignment horizontal="right" vertical="top" indent="2"/>
    </xf>
    <xf numFmtId="164" fontId="7" fillId="0" borderId="17" xfId="0" applyNumberFormat="1" applyFont="1" applyBorder="1" applyAlignment="1">
      <alignment horizontal="right" vertical="top" wrapText="1" indent="2"/>
    </xf>
    <xf numFmtId="164" fontId="7" fillId="0" borderId="19" xfId="0" applyNumberFormat="1" applyFont="1" applyBorder="1" applyAlignment="1">
      <alignment horizontal="right" vertical="top" wrapText="1" indent="2"/>
    </xf>
    <xf numFmtId="164" fontId="7" fillId="0" borderId="2" xfId="0" applyNumberFormat="1" applyFont="1" applyBorder="1" applyAlignment="1">
      <alignment horizontal="right" vertical="top" wrapText="1" indent="2"/>
    </xf>
    <xf numFmtId="164" fontId="7" fillId="0" borderId="4" xfId="0" applyNumberFormat="1" applyFont="1" applyBorder="1" applyAlignment="1">
      <alignment horizontal="right" vertical="top" wrapText="1" indent="2"/>
    </xf>
    <xf numFmtId="164" fontId="7" fillId="0" borderId="10" xfId="0" applyNumberFormat="1" applyFont="1" applyBorder="1" applyAlignment="1">
      <alignment horizontal="right" vertical="top" wrapText="1" indent="2"/>
    </xf>
    <xf numFmtId="0" fontId="0" fillId="6" borderId="53" xfId="0" applyFont="1" applyFill="1" applyBorder="1" applyAlignment="1">
      <alignment/>
    </xf>
    <xf numFmtId="0" fontId="0" fillId="6" borderId="54" xfId="0" applyFont="1" applyFill="1" applyBorder="1" applyAlignment="1">
      <alignment/>
    </xf>
    <xf numFmtId="0" fontId="0" fillId="6" borderId="36" xfId="0" applyFont="1" applyFill="1" applyBorder="1" applyAlignment="1">
      <alignment/>
    </xf>
    <xf numFmtId="0" fontId="2" fillId="0" borderId="13" xfId="0" applyFont="1" applyBorder="1" applyAlignment="1">
      <alignment vertical="center" wrapText="1"/>
    </xf>
    <xf numFmtId="0" fontId="7" fillId="5" borderId="48" xfId="0" applyFont="1" applyFill="1" applyBorder="1" applyAlignment="1">
      <alignment horizontal="left" vertical="center" wrapText="1" indent="2"/>
    </xf>
    <xf numFmtId="0" fontId="7" fillId="5" borderId="13" xfId="0" applyFont="1" applyFill="1" applyBorder="1" applyAlignment="1">
      <alignment horizontal="left" vertical="center" wrapText="1" indent="2"/>
    </xf>
    <xf numFmtId="0" fontId="0" fillId="6" borderId="47" xfId="0" applyFont="1" applyFill="1" applyBorder="1" applyAlignment="1">
      <alignment/>
    </xf>
    <xf numFmtId="0" fontId="0" fillId="6" borderId="55" xfId="0" applyFont="1" applyFill="1" applyBorder="1" applyAlignment="1">
      <alignment/>
    </xf>
    <xf numFmtId="0" fontId="0" fillId="6" borderId="40" xfId="0" applyFont="1" applyFill="1" applyBorder="1" applyAlignment="1">
      <alignment/>
    </xf>
    <xf numFmtId="0" fontId="0" fillId="0" borderId="1" xfId="0" applyFont="1" applyBorder="1" applyAlignment="1">
      <alignment horizontal="left" vertical="center" wrapText="1" indent="2"/>
    </xf>
    <xf numFmtId="0" fontId="7" fillId="0" borderId="48" xfId="0" applyFont="1" applyBorder="1" applyAlignment="1">
      <alignment horizontal="left" vertical="center" wrapText="1" indent="4"/>
    </xf>
    <xf numFmtId="0" fontId="7" fillId="0" borderId="13" xfId="0" applyFont="1" applyBorder="1" applyAlignment="1">
      <alignment horizontal="left" vertical="center" wrapText="1" indent="4"/>
    </xf>
    <xf numFmtId="0" fontId="0" fillId="0" borderId="16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53" xfId="0" applyFont="1" applyBorder="1" applyAlignment="1">
      <alignment horizontal="left" vertical="center" wrapText="1" indent="4"/>
    </xf>
    <xf numFmtId="0" fontId="0" fillId="0" borderId="36" xfId="0" applyFont="1" applyBorder="1" applyAlignment="1">
      <alignment horizontal="left" vertical="center" wrapText="1" indent="4"/>
    </xf>
    <xf numFmtId="4" fontId="24" fillId="0" borderId="20" xfId="0" applyNumberFormat="1" applyFont="1" applyBorder="1" applyAlignment="1">
      <alignment vertical="center"/>
    </xf>
    <xf numFmtId="4" fontId="24" fillId="0" borderId="3" xfId="0" applyNumberFormat="1" applyFont="1" applyBorder="1" applyAlignment="1">
      <alignment vertical="center"/>
    </xf>
    <xf numFmtId="4" fontId="24" fillId="0" borderId="50" xfId="0" applyNumberFormat="1" applyFont="1" applyBorder="1" applyAlignment="1">
      <alignment vertical="center"/>
    </xf>
    <xf numFmtId="0" fontId="2" fillId="6" borderId="51" xfId="0" applyFont="1" applyFill="1" applyBorder="1" applyAlignment="1">
      <alignment/>
    </xf>
    <xf numFmtId="0" fontId="2" fillId="6" borderId="52" xfId="0" applyFont="1" applyFill="1" applyBorder="1" applyAlignment="1">
      <alignment/>
    </xf>
    <xf numFmtId="0" fontId="2" fillId="6" borderId="25" xfId="0" applyFont="1" applyFill="1" applyBorder="1" applyAlignment="1">
      <alignment/>
    </xf>
    <xf numFmtId="1" fontId="7" fillId="0" borderId="48" xfId="20" applyNumberFormat="1" applyFont="1" applyBorder="1" applyAlignment="1">
      <alignment/>
      <protection/>
    </xf>
    <xf numFmtId="1" fontId="7" fillId="0" borderId="49" xfId="20" applyNumberFormat="1" applyFont="1" applyBorder="1" applyAlignment="1">
      <alignment/>
      <protection/>
    </xf>
    <xf numFmtId="1" fontId="7" fillId="0" borderId="5" xfId="20" applyNumberFormat="1" applyFont="1" applyBorder="1" applyAlignment="1">
      <alignment/>
      <protection/>
    </xf>
    <xf numFmtId="4" fontId="7" fillId="0" borderId="28" xfId="0" applyNumberFormat="1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 wrapText="1"/>
    </xf>
    <xf numFmtId="4" fontId="0" fillId="0" borderId="28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4" fontId="0" fillId="0" borderId="29" xfId="0" applyNumberFormat="1" applyFont="1" applyBorder="1" applyAlignment="1">
      <alignment vertical="center" wrapText="1"/>
    </xf>
    <xf numFmtId="4" fontId="0" fillId="0" borderId="36" xfId="0" applyNumberFormat="1" applyFont="1" applyBorder="1" applyAlignment="1">
      <alignment vertical="center" wrapText="1"/>
    </xf>
    <xf numFmtId="4" fontId="22" fillId="0" borderId="28" xfId="0" applyNumberFormat="1" applyFont="1" applyBorder="1" applyAlignment="1">
      <alignment vertical="center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4" borderId="47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4" fontId="0" fillId="0" borderId="28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2" fillId="6" borderId="60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2" fillId="6" borderId="61" xfId="0" applyFont="1" applyFill="1" applyBorder="1" applyAlignment="1">
      <alignment/>
    </xf>
    <xf numFmtId="1" fontId="7" fillId="0" borderId="53" xfId="20" applyNumberFormat="1" applyFont="1" applyBorder="1" applyAlignment="1">
      <alignment/>
      <protection/>
    </xf>
    <xf numFmtId="1" fontId="7" fillId="0" borderId="54" xfId="20" applyNumberFormat="1" applyFont="1" applyBorder="1" applyAlignment="1">
      <alignment/>
      <protection/>
    </xf>
    <xf numFmtId="1" fontId="7" fillId="0" borderId="58" xfId="20" applyNumberFormat="1" applyFont="1" applyBorder="1" applyAlignment="1">
      <alignment/>
      <protection/>
    </xf>
    <xf numFmtId="1" fontId="7" fillId="0" borderId="48" xfId="20" applyNumberFormat="1" applyFont="1" applyBorder="1" applyAlignment="1">
      <alignment horizontal="left" indent="2"/>
      <protection/>
    </xf>
    <xf numFmtId="1" fontId="7" fillId="0" borderId="49" xfId="20" applyNumberFormat="1" applyFont="1" applyBorder="1" applyAlignment="1">
      <alignment horizontal="left" indent="2"/>
      <protection/>
    </xf>
    <xf numFmtId="1" fontId="7" fillId="0" borderId="5" xfId="20" applyNumberFormat="1" applyFont="1" applyBorder="1" applyAlignment="1">
      <alignment horizontal="left" indent="2"/>
      <protection/>
    </xf>
    <xf numFmtId="0" fontId="2" fillId="0" borderId="52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164" fontId="20" fillId="4" borderId="54" xfId="0" applyNumberFormat="1" applyFont="1" applyFill="1" applyBorder="1" applyAlignment="1">
      <alignment horizontal="right" wrapText="1" indent="2"/>
    </xf>
    <xf numFmtId="164" fontId="20" fillId="4" borderId="58" xfId="0" applyNumberFormat="1" applyFont="1" applyFill="1" applyBorder="1" applyAlignment="1">
      <alignment horizontal="right" wrapText="1" indent="2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6" borderId="53" xfId="0" applyFont="1" applyFill="1" applyBorder="1" applyAlignment="1">
      <alignment horizontal="left" vertical="top" wrapText="1"/>
    </xf>
    <xf numFmtId="0" fontId="0" fillId="6" borderId="54" xfId="0" applyFont="1" applyFill="1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 indent="2"/>
    </xf>
    <xf numFmtId="164" fontId="0" fillId="0" borderId="4" xfId="0" applyNumberFormat="1" applyBorder="1" applyAlignment="1">
      <alignment horizontal="right" vertical="top" indent="2"/>
    </xf>
    <xf numFmtId="0" fontId="0" fillId="0" borderId="4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right" vertical="top" indent="2"/>
    </xf>
    <xf numFmtId="0" fontId="7" fillId="0" borderId="4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top" wrapText="1" indent="2"/>
    </xf>
    <xf numFmtId="0" fontId="2" fillId="0" borderId="36" xfId="0" applyFont="1" applyBorder="1" applyAlignment="1">
      <alignment horizontal="left" vertical="top" wrapText="1" indent="2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0" fontId="0" fillId="0" borderId="55" xfId="0" applyFont="1" applyBorder="1" applyAlignment="1">
      <alignment horizontal="right" vertical="center" wrapText="1"/>
    </xf>
    <xf numFmtId="0" fontId="0" fillId="6" borderId="12" xfId="0" applyFont="1" applyFill="1" applyBorder="1" applyAlignment="1">
      <alignment horizontal="left" vertical="top" wrapText="1"/>
    </xf>
    <xf numFmtId="0" fontId="0" fillId="6" borderId="55" xfId="0" applyFont="1" applyFill="1" applyBorder="1" applyAlignment="1">
      <alignment vertical="top" wrapText="1"/>
    </xf>
    <xf numFmtId="0" fontId="0" fillId="6" borderId="40" xfId="0" applyFont="1" applyFill="1" applyBorder="1" applyAlignment="1">
      <alignment vertical="top" wrapText="1"/>
    </xf>
    <xf numFmtId="0" fontId="2" fillId="0" borderId="25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workbookViewId="0" topLeftCell="A1">
      <selection activeCell="A3" sqref="A3"/>
    </sheetView>
  </sheetViews>
  <sheetFormatPr defaultColWidth="9.140625" defaultRowHeight="15"/>
  <cols>
    <col min="1" max="1" width="19.421875" style="1" customWidth="1"/>
    <col min="2" max="2" width="41.421875" style="1" customWidth="1"/>
    <col min="3" max="3" width="16.57421875" style="0" customWidth="1"/>
    <col min="4" max="4" width="23.421875" style="0" customWidth="1"/>
    <col min="5" max="5" width="26.00390625" style="0" customWidth="1"/>
  </cols>
  <sheetData>
    <row r="1" spans="1:4" ht="15">
      <c r="A1" s="3" t="s">
        <v>0</v>
      </c>
      <c r="B1" s="3"/>
      <c r="C1" s="2"/>
      <c r="D1" s="2"/>
    </row>
    <row r="2" spans="1:2" ht="15">
      <c r="A2" s="8" t="s">
        <v>1186</v>
      </c>
      <c r="B2" s="8"/>
    </row>
    <row r="3" spans="1:2" ht="15" thickBot="1">
      <c r="A3" s="8"/>
      <c r="B3" s="8"/>
    </row>
    <row r="4" spans="1:5" ht="15">
      <c r="A4" s="146" t="s">
        <v>32</v>
      </c>
      <c r="B4" s="259" t="s">
        <v>88</v>
      </c>
      <c r="C4" s="260"/>
      <c r="D4" s="261"/>
      <c r="E4" s="147" t="s">
        <v>1220</v>
      </c>
    </row>
    <row r="5" spans="1:5" ht="15" thickBot="1">
      <c r="A5" s="124">
        <v>1</v>
      </c>
      <c r="B5" s="262" t="s">
        <v>90</v>
      </c>
      <c r="C5" s="263"/>
      <c r="D5" s="264"/>
      <c r="E5" s="142">
        <f>E8</f>
        <v>0</v>
      </c>
    </row>
    <row r="6" spans="1:2" ht="15" thickBot="1">
      <c r="A6" s="8"/>
      <c r="B6" s="8"/>
    </row>
    <row r="7" spans="1:5" ht="15">
      <c r="A7" s="253" t="s">
        <v>1188</v>
      </c>
      <c r="B7" s="254"/>
      <c r="C7" s="255"/>
      <c r="D7" s="144" t="s">
        <v>31</v>
      </c>
      <c r="E7" s="145" t="s">
        <v>1221</v>
      </c>
    </row>
    <row r="8" spans="1:5" ht="15" thickBot="1">
      <c r="A8" s="256" t="s">
        <v>30</v>
      </c>
      <c r="B8" s="257"/>
      <c r="C8" s="258"/>
      <c r="D8" s="149">
        <v>1</v>
      </c>
      <c r="E8" s="136"/>
    </row>
    <row r="10" spans="1:5" ht="60" customHeight="1">
      <c r="A10" s="237" t="s">
        <v>1219</v>
      </c>
      <c r="B10" s="237"/>
      <c r="C10" s="237"/>
      <c r="D10" s="237"/>
      <c r="E10" s="237"/>
    </row>
    <row r="11" spans="1:4" ht="15" customHeight="1" thickBot="1">
      <c r="A11" s="12"/>
      <c r="B11" s="12"/>
      <c r="C11" s="12"/>
      <c r="D11" s="12"/>
    </row>
    <row r="12" spans="1:5" ht="30" customHeight="1" thickBot="1">
      <c r="A12" s="265" t="s">
        <v>87</v>
      </c>
      <c r="B12" s="266"/>
      <c r="C12" s="267"/>
      <c r="D12" s="268"/>
      <c r="E12" s="269"/>
    </row>
    <row r="13" spans="1:4" s="6" customFormat="1" ht="15" thickBot="1">
      <c r="A13" s="7"/>
      <c r="B13" s="7"/>
      <c r="C13" s="4"/>
      <c r="D13" s="5"/>
    </row>
    <row r="14" spans="1:5" ht="15" thickBot="1">
      <c r="A14" s="241" t="s">
        <v>1192</v>
      </c>
      <c r="B14" s="242"/>
      <c r="C14" s="243"/>
      <c r="D14" s="163" t="s">
        <v>1191</v>
      </c>
      <c r="E14" s="164" t="s">
        <v>1190</v>
      </c>
    </row>
    <row r="15" spans="1:5" ht="15" customHeight="1">
      <c r="A15" s="244" t="s">
        <v>1</v>
      </c>
      <c r="B15" s="245"/>
      <c r="C15" s="246"/>
      <c r="D15" s="202"/>
      <c r="E15" s="148" t="s">
        <v>24</v>
      </c>
    </row>
    <row r="16" spans="1:5" ht="15" customHeight="1">
      <c r="A16" s="234" t="s">
        <v>2</v>
      </c>
      <c r="B16" s="235"/>
      <c r="C16" s="236"/>
      <c r="D16" s="201"/>
      <c r="E16" s="9"/>
    </row>
    <row r="17" spans="1:5" ht="15">
      <c r="A17" s="238" t="s">
        <v>3</v>
      </c>
      <c r="B17" s="239"/>
      <c r="C17" s="239"/>
      <c r="D17" s="239"/>
      <c r="E17" s="240"/>
    </row>
    <row r="18" spans="1:5" ht="15" customHeight="1">
      <c r="A18" s="247" t="s">
        <v>96</v>
      </c>
      <c r="B18" s="248"/>
      <c r="C18" s="249"/>
      <c r="D18" s="131"/>
      <c r="E18" s="11" t="s">
        <v>24</v>
      </c>
    </row>
    <row r="19" spans="1:5" ht="30" customHeight="1">
      <c r="A19" s="247" t="s">
        <v>899</v>
      </c>
      <c r="B19" s="248"/>
      <c r="C19" s="249"/>
      <c r="D19" s="131"/>
      <c r="E19" s="11" t="s">
        <v>24</v>
      </c>
    </row>
    <row r="20" spans="1:5" ht="15">
      <c r="A20" s="247" t="s">
        <v>4</v>
      </c>
      <c r="B20" s="248"/>
      <c r="C20" s="249"/>
      <c r="D20" s="131"/>
      <c r="E20" s="11" t="s">
        <v>24</v>
      </c>
    </row>
    <row r="21" spans="1:5" ht="15">
      <c r="A21" s="247" t="s">
        <v>5</v>
      </c>
      <c r="B21" s="248"/>
      <c r="C21" s="249"/>
      <c r="D21" s="201"/>
      <c r="E21" s="9"/>
    </row>
    <row r="22" spans="1:5" ht="15" customHeight="1">
      <c r="A22" s="234" t="s">
        <v>900</v>
      </c>
      <c r="B22" s="235"/>
      <c r="C22" s="236"/>
      <c r="D22" s="201"/>
      <c r="E22" s="9"/>
    </row>
    <row r="23" spans="1:5" ht="15">
      <c r="A23" s="234" t="s">
        <v>901</v>
      </c>
      <c r="B23" s="235"/>
      <c r="C23" s="236"/>
      <c r="D23" s="201"/>
      <c r="E23" s="9"/>
    </row>
    <row r="24" spans="1:5" ht="15">
      <c r="A24" s="238" t="s">
        <v>38</v>
      </c>
      <c r="B24" s="239"/>
      <c r="C24" s="239"/>
      <c r="D24" s="239"/>
      <c r="E24" s="240"/>
    </row>
    <row r="25" spans="1:5" ht="15" customHeight="1">
      <c r="A25" s="247" t="s">
        <v>6</v>
      </c>
      <c r="B25" s="248"/>
      <c r="C25" s="249"/>
      <c r="D25" s="131"/>
      <c r="E25" s="11" t="s">
        <v>24</v>
      </c>
    </row>
    <row r="26" spans="1:5" ht="15" customHeight="1">
      <c r="A26" s="247" t="s">
        <v>7</v>
      </c>
      <c r="B26" s="248"/>
      <c r="C26" s="249"/>
      <c r="D26" s="131"/>
      <c r="E26" s="11" t="s">
        <v>24</v>
      </c>
    </row>
    <row r="27" spans="1:5" ht="30" customHeight="1">
      <c r="A27" s="250" t="s">
        <v>8</v>
      </c>
      <c r="B27" s="251"/>
      <c r="C27" s="252"/>
      <c r="D27" s="201"/>
      <c r="E27" s="9"/>
    </row>
    <row r="28" spans="1:5" ht="30" customHeight="1">
      <c r="A28" s="247" t="s">
        <v>902</v>
      </c>
      <c r="B28" s="248"/>
      <c r="C28" s="249"/>
      <c r="D28" s="201"/>
      <c r="E28" s="9"/>
    </row>
    <row r="29" spans="1:5" ht="30" customHeight="1">
      <c r="A29" s="247" t="s">
        <v>9</v>
      </c>
      <c r="B29" s="248"/>
      <c r="C29" s="249"/>
      <c r="D29" s="131"/>
      <c r="E29" s="11" t="s">
        <v>24</v>
      </c>
    </row>
    <row r="30" spans="1:5" ht="15" customHeight="1">
      <c r="A30" s="247" t="s">
        <v>10</v>
      </c>
      <c r="B30" s="248"/>
      <c r="C30" s="249"/>
      <c r="D30" s="131"/>
      <c r="E30" s="11" t="s">
        <v>24</v>
      </c>
    </row>
    <row r="31" spans="1:5" ht="60" customHeight="1">
      <c r="A31" s="250" t="s">
        <v>11</v>
      </c>
      <c r="B31" s="251"/>
      <c r="C31" s="252"/>
      <c r="D31" s="131"/>
      <c r="E31" s="11" t="s">
        <v>24</v>
      </c>
    </row>
    <row r="32" spans="1:5" ht="15">
      <c r="A32" s="247" t="s">
        <v>12</v>
      </c>
      <c r="B32" s="248"/>
      <c r="C32" s="249"/>
      <c r="D32" s="131"/>
      <c r="E32" s="11" t="s">
        <v>24</v>
      </c>
    </row>
    <row r="33" spans="1:5" ht="15" customHeight="1">
      <c r="A33" s="247" t="s">
        <v>13</v>
      </c>
      <c r="B33" s="248"/>
      <c r="C33" s="249"/>
      <c r="D33" s="131"/>
      <c r="E33" s="11" t="s">
        <v>24</v>
      </c>
    </row>
    <row r="34" spans="1:5" ht="30" customHeight="1">
      <c r="A34" s="234" t="s">
        <v>14</v>
      </c>
      <c r="B34" s="235"/>
      <c r="C34" s="236"/>
      <c r="D34" s="131"/>
      <c r="E34" s="11" t="s">
        <v>24</v>
      </c>
    </row>
    <row r="35" spans="1:5" ht="15" customHeight="1">
      <c r="A35" s="234" t="s">
        <v>15</v>
      </c>
      <c r="B35" s="235"/>
      <c r="C35" s="236"/>
      <c r="D35" s="131"/>
      <c r="E35" s="11" t="s">
        <v>24</v>
      </c>
    </row>
    <row r="36" spans="1:5" ht="15">
      <c r="A36" s="234" t="s">
        <v>16</v>
      </c>
      <c r="B36" s="235"/>
      <c r="C36" s="236"/>
      <c r="D36" s="131"/>
      <c r="E36" s="11" t="s">
        <v>24</v>
      </c>
    </row>
    <row r="37" spans="1:5" ht="45" customHeight="1">
      <c r="A37" s="234" t="s">
        <v>17</v>
      </c>
      <c r="B37" s="235"/>
      <c r="C37" s="236"/>
      <c r="D37" s="131"/>
      <c r="E37" s="11" t="s">
        <v>24</v>
      </c>
    </row>
    <row r="38" spans="1:5" ht="30" customHeight="1">
      <c r="A38" s="234" t="s">
        <v>27</v>
      </c>
      <c r="B38" s="235"/>
      <c r="C38" s="236"/>
      <c r="D38" s="201"/>
      <c r="E38" s="9"/>
    </row>
    <row r="39" spans="1:5" ht="15" customHeight="1">
      <c r="A39" s="234" t="s">
        <v>18</v>
      </c>
      <c r="B39" s="235"/>
      <c r="C39" s="236"/>
      <c r="D39" s="131"/>
      <c r="E39" s="11" t="s">
        <v>24</v>
      </c>
    </row>
    <row r="40" spans="1:5" ht="15" customHeight="1">
      <c r="A40" s="234" t="s">
        <v>903</v>
      </c>
      <c r="B40" s="235"/>
      <c r="C40" s="236"/>
      <c r="D40" s="131"/>
      <c r="E40" s="11" t="s">
        <v>24</v>
      </c>
    </row>
    <row r="41" spans="1:5" ht="15" customHeight="1">
      <c r="A41" s="234" t="s">
        <v>19</v>
      </c>
      <c r="B41" s="235"/>
      <c r="C41" s="236"/>
      <c r="D41" s="201"/>
      <c r="E41" s="9"/>
    </row>
    <row r="42" spans="1:5" ht="15" customHeight="1">
      <c r="A42" s="234" t="s">
        <v>28</v>
      </c>
      <c r="B42" s="235"/>
      <c r="C42" s="236"/>
      <c r="D42" s="201"/>
      <c r="E42" s="9"/>
    </row>
    <row r="43" spans="1:5" ht="15" customHeight="1">
      <c r="A43" s="234" t="s">
        <v>29</v>
      </c>
      <c r="B43" s="235"/>
      <c r="C43" s="236"/>
      <c r="D43" s="201"/>
      <c r="E43" s="9"/>
    </row>
    <row r="44" spans="1:5" ht="15" customHeight="1">
      <c r="A44" s="234" t="s">
        <v>20</v>
      </c>
      <c r="B44" s="235"/>
      <c r="C44" s="236"/>
      <c r="D44" s="131"/>
      <c r="E44" s="11" t="s">
        <v>24</v>
      </c>
    </row>
    <row r="45" spans="1:5" ht="15" customHeight="1">
      <c r="A45" s="234" t="s">
        <v>21</v>
      </c>
      <c r="B45" s="235"/>
      <c r="C45" s="236"/>
      <c r="D45" s="131"/>
      <c r="E45" s="11" t="s">
        <v>24</v>
      </c>
    </row>
    <row r="46" spans="1:5" ht="15">
      <c r="A46" s="234" t="s">
        <v>904</v>
      </c>
      <c r="B46" s="235"/>
      <c r="C46" s="236"/>
      <c r="D46" s="131"/>
      <c r="E46" s="11" t="s">
        <v>24</v>
      </c>
    </row>
    <row r="47" spans="1:5" ht="15" customHeight="1">
      <c r="A47" s="238" t="s">
        <v>33</v>
      </c>
      <c r="B47" s="239"/>
      <c r="C47" s="239"/>
      <c r="D47" s="239"/>
      <c r="E47" s="240"/>
    </row>
    <row r="48" spans="1:5" ht="30" customHeight="1">
      <c r="A48" s="247" t="s">
        <v>34</v>
      </c>
      <c r="B48" s="248"/>
      <c r="C48" s="249"/>
      <c r="D48" s="131"/>
      <c r="E48" s="11" t="s">
        <v>24</v>
      </c>
    </row>
    <row r="49" spans="1:5" ht="15" customHeight="1">
      <c r="A49" s="270" t="s">
        <v>905</v>
      </c>
      <c r="B49" s="271"/>
      <c r="C49" s="272"/>
      <c r="D49" s="203"/>
      <c r="E49" s="10"/>
    </row>
    <row r="50" spans="1:5" ht="15">
      <c r="A50" s="270" t="s">
        <v>22</v>
      </c>
      <c r="B50" s="271"/>
      <c r="C50" s="272"/>
      <c r="D50" s="203"/>
      <c r="E50" s="10"/>
    </row>
    <row r="51" spans="1:5" ht="15" customHeight="1">
      <c r="A51" s="270" t="s">
        <v>906</v>
      </c>
      <c r="B51" s="271"/>
      <c r="C51" s="272"/>
      <c r="D51" s="203"/>
      <c r="E51" s="10"/>
    </row>
    <row r="52" spans="1:5" ht="30" customHeight="1">
      <c r="A52" s="247" t="s">
        <v>35</v>
      </c>
      <c r="B52" s="248"/>
      <c r="C52" s="249"/>
      <c r="D52" s="131"/>
      <c r="E52" s="11" t="s">
        <v>24</v>
      </c>
    </row>
    <row r="53" spans="1:5" ht="15">
      <c r="A53" s="270" t="s">
        <v>23</v>
      </c>
      <c r="B53" s="271"/>
      <c r="C53" s="272"/>
      <c r="D53" s="203"/>
      <c r="E53" s="10"/>
    </row>
    <row r="54" spans="1:5" ht="15" customHeight="1">
      <c r="A54" s="270" t="s">
        <v>907</v>
      </c>
      <c r="B54" s="271"/>
      <c r="C54" s="272"/>
      <c r="D54" s="203"/>
      <c r="E54" s="10"/>
    </row>
    <row r="55" spans="1:5" ht="30" customHeight="1">
      <c r="A55" s="247" t="s">
        <v>36</v>
      </c>
      <c r="B55" s="248"/>
      <c r="C55" s="249"/>
      <c r="D55" s="131"/>
      <c r="E55" s="11" t="s">
        <v>24</v>
      </c>
    </row>
    <row r="56" spans="1:5" ht="15">
      <c r="A56" s="270" t="s">
        <v>909</v>
      </c>
      <c r="B56" s="271"/>
      <c r="C56" s="272"/>
      <c r="D56" s="203"/>
      <c r="E56" s="10"/>
    </row>
    <row r="57" spans="1:5" ht="15" customHeight="1">
      <c r="A57" s="270" t="s">
        <v>908</v>
      </c>
      <c r="B57" s="271"/>
      <c r="C57" s="272"/>
      <c r="D57" s="203"/>
      <c r="E57" s="10"/>
    </row>
    <row r="58" spans="1:5" ht="15" customHeight="1">
      <c r="A58" s="238" t="s">
        <v>37</v>
      </c>
      <c r="B58" s="239"/>
      <c r="C58" s="239"/>
      <c r="D58" s="239"/>
      <c r="E58" s="240"/>
    </row>
    <row r="59" spans="1:5" ht="45" customHeight="1">
      <c r="A59" s="250" t="s">
        <v>25</v>
      </c>
      <c r="B59" s="251"/>
      <c r="C59" s="252"/>
      <c r="D59" s="131"/>
      <c r="E59" s="11" t="s">
        <v>24</v>
      </c>
    </row>
    <row r="60" spans="1:5" ht="45" customHeight="1">
      <c r="A60" s="250" t="s">
        <v>26</v>
      </c>
      <c r="B60" s="251"/>
      <c r="C60" s="252"/>
      <c r="D60" s="131"/>
      <c r="E60" s="11" t="s">
        <v>24</v>
      </c>
    </row>
    <row r="61" spans="1:5" ht="30" customHeight="1">
      <c r="A61" s="247" t="s">
        <v>910</v>
      </c>
      <c r="B61" s="248"/>
      <c r="C61" s="249"/>
      <c r="D61" s="201"/>
      <c r="E61" s="9"/>
    </row>
    <row r="62" spans="1:5" ht="15" thickBot="1">
      <c r="A62" s="273" t="s">
        <v>911</v>
      </c>
      <c r="B62" s="274"/>
      <c r="C62" s="275"/>
      <c r="D62" s="204"/>
      <c r="E62" s="17"/>
    </row>
    <row r="82" ht="15">
      <c r="A82" s="231"/>
    </row>
    <row r="83" ht="15">
      <c r="A83" s="232"/>
    </row>
    <row r="84" ht="15">
      <c r="A84" s="232"/>
    </row>
    <row r="85" ht="15">
      <c r="A85" s="232"/>
    </row>
  </sheetData>
  <mergeCells count="56">
    <mergeCell ref="A59:C59"/>
    <mergeCell ref="A60:C60"/>
    <mergeCell ref="A61:C61"/>
    <mergeCell ref="A62:C62"/>
    <mergeCell ref="A54:C54"/>
    <mergeCell ref="A56:C56"/>
    <mergeCell ref="A57:C57"/>
    <mergeCell ref="A48:C48"/>
    <mergeCell ref="A52:C52"/>
    <mergeCell ref="A55:C55"/>
    <mergeCell ref="A49:C49"/>
    <mergeCell ref="A50:C50"/>
    <mergeCell ref="A51:C51"/>
    <mergeCell ref="A53:C53"/>
    <mergeCell ref="A41:C41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22:C22"/>
    <mergeCell ref="A23:C23"/>
    <mergeCell ref="A7:C7"/>
    <mergeCell ref="A8:C8"/>
    <mergeCell ref="B4:D4"/>
    <mergeCell ref="B5:D5"/>
    <mergeCell ref="A12:B12"/>
    <mergeCell ref="C12:E12"/>
    <mergeCell ref="A33:C33"/>
    <mergeCell ref="A34:C34"/>
    <mergeCell ref="A35:C35"/>
    <mergeCell ref="A26:C26"/>
    <mergeCell ref="A27:C27"/>
    <mergeCell ref="A28:C28"/>
    <mergeCell ref="A29:C29"/>
    <mergeCell ref="A30:C30"/>
    <mergeCell ref="A46:C46"/>
    <mergeCell ref="A10:E10"/>
    <mergeCell ref="A58:E58"/>
    <mergeCell ref="A47:E47"/>
    <mergeCell ref="A17:E17"/>
    <mergeCell ref="A24:E24"/>
    <mergeCell ref="A14:C14"/>
    <mergeCell ref="A15:C15"/>
    <mergeCell ref="A16:C16"/>
    <mergeCell ref="A18:C18"/>
    <mergeCell ref="A19:C19"/>
    <mergeCell ref="A20:C20"/>
    <mergeCell ref="A21:C21"/>
    <mergeCell ref="A25:C25"/>
    <mergeCell ref="A31:C31"/>
    <mergeCell ref="A32:C32"/>
  </mergeCells>
  <printOptions horizontalCentered="1"/>
  <pageMargins left="0.15748031496062992" right="0.15748031496062992" top="0.15748031496062992" bottom="0.41" header="0.15748031496062992" footer="0.15748031496062992"/>
  <pageSetup fitToHeight="0" fitToWidth="1" horizontalDpi="600" verticalDpi="600" orientation="portrait" paperSize="9" scale="78" r:id="rId1"/>
  <headerFooter>
    <oddFooter>&amp;CStr.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workbookViewId="0" topLeftCell="A1">
      <selection activeCell="A3" sqref="A3"/>
    </sheetView>
  </sheetViews>
  <sheetFormatPr defaultColWidth="9.140625" defaultRowHeight="15"/>
  <cols>
    <col min="1" max="1" width="19.421875" style="1" customWidth="1"/>
    <col min="2" max="2" width="41.421875" style="1" customWidth="1"/>
    <col min="3" max="3" width="16.57421875" style="0" customWidth="1"/>
    <col min="4" max="4" width="23.421875" style="0" customWidth="1"/>
    <col min="5" max="5" width="26.00390625" style="0" customWidth="1"/>
  </cols>
  <sheetData>
    <row r="1" spans="1:4" ht="15">
      <c r="A1" s="3" t="s">
        <v>0</v>
      </c>
      <c r="B1" s="3"/>
      <c r="C1" s="2"/>
      <c r="D1" s="2"/>
    </row>
    <row r="2" spans="1:2" ht="15">
      <c r="A2" s="8" t="s">
        <v>1186</v>
      </c>
      <c r="B2" s="8"/>
    </row>
    <row r="3" spans="1:2" ht="15" thickBot="1">
      <c r="A3" s="8"/>
      <c r="B3" s="8"/>
    </row>
    <row r="4" spans="1:5" s="89" customFormat="1" ht="15">
      <c r="A4" s="146" t="s">
        <v>32</v>
      </c>
      <c r="B4" s="259" t="s">
        <v>88</v>
      </c>
      <c r="C4" s="260"/>
      <c r="D4" s="260"/>
      <c r="E4" s="162" t="s">
        <v>1220</v>
      </c>
    </row>
    <row r="5" spans="1:5" s="89" customFormat="1" ht="15" thickBot="1">
      <c r="A5" s="124">
        <v>10</v>
      </c>
      <c r="B5" s="262" t="s">
        <v>559</v>
      </c>
      <c r="C5" s="263"/>
      <c r="D5" s="263"/>
      <c r="E5" s="177">
        <f>SUM(E8:E9)</f>
        <v>0</v>
      </c>
    </row>
    <row r="6" spans="1:2" ht="15" thickBot="1">
      <c r="A6" s="8"/>
      <c r="B6" s="8"/>
    </row>
    <row r="7" spans="1:5" s="89" customFormat="1" ht="15">
      <c r="A7" s="253" t="s">
        <v>1185</v>
      </c>
      <c r="B7" s="254"/>
      <c r="C7" s="255"/>
      <c r="D7" s="144" t="s">
        <v>31</v>
      </c>
      <c r="E7" s="145" t="s">
        <v>1221</v>
      </c>
    </row>
    <row r="8" spans="1:5" s="89" customFormat="1" ht="15">
      <c r="A8" s="300" t="s">
        <v>559</v>
      </c>
      <c r="B8" s="301"/>
      <c r="C8" s="302"/>
      <c r="D8" s="138">
        <v>2</v>
      </c>
      <c r="E8" s="139">
        <f>E16</f>
        <v>0</v>
      </c>
    </row>
    <row r="9" spans="1:5" s="89" customFormat="1" ht="15" thickBot="1">
      <c r="A9" s="303" t="s">
        <v>1204</v>
      </c>
      <c r="B9" s="304"/>
      <c r="C9" s="305"/>
      <c r="D9" s="140" t="s">
        <v>1203</v>
      </c>
      <c r="E9" s="141">
        <f>E39</f>
        <v>0</v>
      </c>
    </row>
    <row r="11" spans="1:5" ht="60" customHeight="1">
      <c r="A11" s="237" t="s">
        <v>1184</v>
      </c>
      <c r="B11" s="237"/>
      <c r="C11" s="237"/>
      <c r="D11" s="237"/>
      <c r="E11" s="237"/>
    </row>
    <row r="12" spans="1:4" ht="15" customHeight="1" thickBot="1">
      <c r="A12" s="56"/>
      <c r="B12" s="56"/>
      <c r="C12" s="56"/>
      <c r="D12" s="56"/>
    </row>
    <row r="13" spans="1:5" ht="30" customHeight="1" thickBot="1">
      <c r="A13" s="265" t="s">
        <v>228</v>
      </c>
      <c r="B13" s="266"/>
      <c r="C13" s="267"/>
      <c r="D13" s="268"/>
      <c r="E13" s="269"/>
    </row>
    <row r="14" spans="1:4" s="6" customFormat="1" ht="15" thickBot="1">
      <c r="A14" s="49"/>
      <c r="B14" s="49"/>
      <c r="C14" s="5"/>
      <c r="D14" s="5"/>
    </row>
    <row r="15" spans="1:5" ht="15" thickBot="1">
      <c r="A15" s="241" t="s">
        <v>1192</v>
      </c>
      <c r="B15" s="243"/>
      <c r="C15" s="27" t="s">
        <v>1191</v>
      </c>
      <c r="D15" s="126" t="s">
        <v>1190</v>
      </c>
      <c r="E15" s="143" t="s">
        <v>1221</v>
      </c>
    </row>
    <row r="16" spans="1:5" ht="40" customHeight="1">
      <c r="A16" s="563" t="s">
        <v>1211</v>
      </c>
      <c r="B16" s="564"/>
      <c r="C16" s="59"/>
      <c r="D16" s="151" t="s">
        <v>24</v>
      </c>
      <c r="E16" s="491"/>
    </row>
    <row r="17" spans="1:5" ht="29.15" customHeight="1">
      <c r="A17" s="561" t="s">
        <v>572</v>
      </c>
      <c r="B17" s="562"/>
      <c r="C17" s="59"/>
      <c r="D17" s="151" t="s">
        <v>24</v>
      </c>
      <c r="E17" s="568"/>
    </row>
    <row r="18" spans="1:5" ht="15">
      <c r="A18" s="561" t="s">
        <v>560</v>
      </c>
      <c r="B18" s="562"/>
      <c r="C18" s="59"/>
      <c r="D18" s="151" t="s">
        <v>24</v>
      </c>
      <c r="E18" s="568"/>
    </row>
    <row r="19" spans="1:5" ht="15">
      <c r="A19" s="561" t="s">
        <v>561</v>
      </c>
      <c r="B19" s="562"/>
      <c r="C19" s="59"/>
      <c r="D19" s="151" t="s">
        <v>24</v>
      </c>
      <c r="E19" s="568"/>
    </row>
    <row r="20" spans="1:5" ht="60" customHeight="1">
      <c r="A20" s="561" t="s">
        <v>983</v>
      </c>
      <c r="B20" s="562"/>
      <c r="C20" s="59"/>
      <c r="D20" s="151" t="s">
        <v>24</v>
      </c>
      <c r="E20" s="568"/>
    </row>
    <row r="21" spans="1:5" ht="29.15" customHeight="1">
      <c r="A21" s="561" t="s">
        <v>984</v>
      </c>
      <c r="B21" s="562"/>
      <c r="C21" s="59"/>
      <c r="D21" s="151" t="s">
        <v>24</v>
      </c>
      <c r="E21" s="568"/>
    </row>
    <row r="22" spans="1:5" ht="43.5" customHeight="1">
      <c r="A22" s="569" t="s">
        <v>985</v>
      </c>
      <c r="B22" s="570"/>
      <c r="C22" s="59"/>
      <c r="D22" s="151" t="s">
        <v>24</v>
      </c>
      <c r="E22" s="568"/>
    </row>
    <row r="23" spans="1:5" ht="15">
      <c r="A23" s="561" t="s">
        <v>573</v>
      </c>
      <c r="B23" s="562"/>
      <c r="C23" s="59"/>
      <c r="D23" s="151" t="s">
        <v>24</v>
      </c>
      <c r="E23" s="568"/>
    </row>
    <row r="24" spans="1:5" ht="30" customHeight="1">
      <c r="A24" s="561" t="s">
        <v>562</v>
      </c>
      <c r="B24" s="562"/>
      <c r="C24" s="59"/>
      <c r="D24" s="151" t="s">
        <v>24</v>
      </c>
      <c r="E24" s="568"/>
    </row>
    <row r="25" spans="1:5" ht="15">
      <c r="A25" s="561" t="s">
        <v>563</v>
      </c>
      <c r="B25" s="562"/>
      <c r="C25" s="59"/>
      <c r="D25" s="151" t="s">
        <v>24</v>
      </c>
      <c r="E25" s="568"/>
    </row>
    <row r="26" spans="1:5" ht="15">
      <c r="A26" s="561" t="s">
        <v>564</v>
      </c>
      <c r="B26" s="562"/>
      <c r="C26" s="59"/>
      <c r="D26" s="151" t="s">
        <v>24</v>
      </c>
      <c r="E26" s="568"/>
    </row>
    <row r="27" spans="1:5" ht="15">
      <c r="A27" s="561" t="s">
        <v>565</v>
      </c>
      <c r="B27" s="562"/>
      <c r="C27" s="59"/>
      <c r="D27" s="151" t="s">
        <v>24</v>
      </c>
      <c r="E27" s="568"/>
    </row>
    <row r="28" spans="1:5" ht="15">
      <c r="A28" s="561" t="s">
        <v>566</v>
      </c>
      <c r="B28" s="562"/>
      <c r="C28" s="59"/>
      <c r="D28" s="151" t="s">
        <v>24</v>
      </c>
      <c r="E28" s="568"/>
    </row>
    <row r="29" spans="1:5" ht="15">
      <c r="A29" s="561" t="s">
        <v>574</v>
      </c>
      <c r="B29" s="562"/>
      <c r="C29" s="59"/>
      <c r="D29" s="151" t="s">
        <v>24</v>
      </c>
      <c r="E29" s="568"/>
    </row>
    <row r="30" spans="1:5" ht="15">
      <c r="A30" s="565" t="s">
        <v>981</v>
      </c>
      <c r="B30" s="562"/>
      <c r="C30" s="59"/>
      <c r="D30" s="151" t="s">
        <v>24</v>
      </c>
      <c r="E30" s="568"/>
    </row>
    <row r="31" spans="1:5" ht="29.15" customHeight="1">
      <c r="A31" s="561" t="s">
        <v>575</v>
      </c>
      <c r="B31" s="562"/>
      <c r="C31" s="59"/>
      <c r="D31" s="151" t="s">
        <v>24</v>
      </c>
      <c r="E31" s="568"/>
    </row>
    <row r="32" spans="1:5" ht="30" customHeight="1">
      <c r="A32" s="561" t="s">
        <v>567</v>
      </c>
      <c r="B32" s="562"/>
      <c r="C32" s="59"/>
      <c r="D32" s="153"/>
      <c r="E32" s="568"/>
    </row>
    <row r="33" spans="1:5" ht="43.5" customHeight="1">
      <c r="A33" s="565" t="s">
        <v>982</v>
      </c>
      <c r="B33" s="562"/>
      <c r="C33" s="59"/>
      <c r="D33" s="151" t="s">
        <v>24</v>
      </c>
      <c r="E33" s="568"/>
    </row>
    <row r="34" spans="1:5" ht="30" customHeight="1">
      <c r="A34" s="561" t="s">
        <v>568</v>
      </c>
      <c r="B34" s="562"/>
      <c r="C34" s="59"/>
      <c r="D34" s="151" t="s">
        <v>24</v>
      </c>
      <c r="E34" s="568"/>
    </row>
    <row r="35" spans="1:5" ht="45" customHeight="1">
      <c r="A35" s="561" t="s">
        <v>576</v>
      </c>
      <c r="B35" s="562"/>
      <c r="C35" s="59"/>
      <c r="D35" s="153"/>
      <c r="E35" s="568"/>
    </row>
    <row r="36" spans="1:5" ht="30" customHeight="1">
      <c r="A36" s="561" t="s">
        <v>569</v>
      </c>
      <c r="B36" s="562"/>
      <c r="C36" s="59"/>
      <c r="D36" s="151" t="s">
        <v>24</v>
      </c>
      <c r="E36" s="568"/>
    </row>
    <row r="37" spans="1:5" ht="15">
      <c r="A37" s="561" t="s">
        <v>1228</v>
      </c>
      <c r="B37" s="562"/>
      <c r="C37" s="59"/>
      <c r="D37" s="151" t="s">
        <v>24</v>
      </c>
      <c r="E37" s="568"/>
    </row>
    <row r="38" spans="1:5" ht="15">
      <c r="A38" s="566" t="s">
        <v>1139</v>
      </c>
      <c r="B38" s="567"/>
      <c r="C38" s="117"/>
      <c r="D38" s="211" t="s">
        <v>24</v>
      </c>
      <c r="E38" s="568"/>
    </row>
    <row r="39" spans="1:5" ht="15" customHeight="1">
      <c r="A39" s="365" t="s">
        <v>1213</v>
      </c>
      <c r="B39" s="366"/>
      <c r="C39" s="366"/>
      <c r="D39" s="366"/>
      <c r="E39" s="213">
        <f>SUM(E40:E67)</f>
        <v>0</v>
      </c>
    </row>
    <row r="40" spans="1:5" ht="15">
      <c r="A40" s="571" t="s">
        <v>1121</v>
      </c>
      <c r="B40" s="572"/>
      <c r="C40" s="59"/>
      <c r="D40" s="151" t="s">
        <v>24</v>
      </c>
      <c r="E40" s="559"/>
    </row>
    <row r="41" spans="1:5" ht="15">
      <c r="A41" s="282" t="s">
        <v>1116</v>
      </c>
      <c r="B41" s="284"/>
      <c r="C41" s="37"/>
      <c r="D41" s="154" t="s">
        <v>24</v>
      </c>
      <c r="E41" s="559"/>
    </row>
    <row r="42" spans="1:5" ht="15">
      <c r="A42" s="282" t="s">
        <v>1117</v>
      </c>
      <c r="B42" s="284"/>
      <c r="C42" s="37"/>
      <c r="D42" s="154" t="s">
        <v>24</v>
      </c>
      <c r="E42" s="559"/>
    </row>
    <row r="43" spans="1:5" ht="15">
      <c r="A43" s="282" t="s">
        <v>1112</v>
      </c>
      <c r="B43" s="284"/>
      <c r="C43" s="37"/>
      <c r="D43" s="154" t="s">
        <v>24</v>
      </c>
      <c r="E43" s="559"/>
    </row>
    <row r="44" spans="1:5" ht="15">
      <c r="A44" s="408" t="s">
        <v>1118</v>
      </c>
      <c r="B44" s="410"/>
      <c r="C44" s="37"/>
      <c r="D44" s="154" t="s">
        <v>24</v>
      </c>
      <c r="E44" s="559"/>
    </row>
    <row r="45" spans="1:5" ht="15">
      <c r="A45" s="408" t="s">
        <v>1119</v>
      </c>
      <c r="B45" s="410"/>
      <c r="C45" s="37"/>
      <c r="D45" s="154" t="s">
        <v>24</v>
      </c>
      <c r="E45" s="559"/>
    </row>
    <row r="46" spans="1:5" ht="15">
      <c r="A46" s="408" t="s">
        <v>1120</v>
      </c>
      <c r="B46" s="410"/>
      <c r="C46" s="37"/>
      <c r="D46" s="154" t="s">
        <v>24</v>
      </c>
      <c r="E46" s="559"/>
    </row>
    <row r="47" spans="1:5" ht="15">
      <c r="A47" s="390" t="s">
        <v>1122</v>
      </c>
      <c r="B47" s="573"/>
      <c r="C47" s="37"/>
      <c r="D47" s="154" t="s">
        <v>24</v>
      </c>
      <c r="E47" s="559"/>
    </row>
    <row r="48" spans="1:5" ht="15">
      <c r="A48" s="282" t="s">
        <v>1123</v>
      </c>
      <c r="B48" s="284"/>
      <c r="C48" s="37"/>
      <c r="D48" s="154" t="s">
        <v>24</v>
      </c>
      <c r="E48" s="559"/>
    </row>
    <row r="49" spans="1:5" ht="15">
      <c r="A49" s="282" t="s">
        <v>1114</v>
      </c>
      <c r="B49" s="284"/>
      <c r="C49" s="37"/>
      <c r="D49" s="154" t="s">
        <v>24</v>
      </c>
      <c r="E49" s="559"/>
    </row>
    <row r="50" spans="1:5" ht="15">
      <c r="A50" s="282" t="s">
        <v>1113</v>
      </c>
      <c r="B50" s="284"/>
      <c r="C50" s="37"/>
      <c r="D50" s="154" t="s">
        <v>24</v>
      </c>
      <c r="E50" s="559"/>
    </row>
    <row r="51" spans="1:5" ht="15">
      <c r="A51" s="408" t="s">
        <v>1124</v>
      </c>
      <c r="B51" s="410"/>
      <c r="C51" s="37"/>
      <c r="D51" s="154" t="s">
        <v>24</v>
      </c>
      <c r="E51" s="559"/>
    </row>
    <row r="52" spans="1:5" ht="15">
      <c r="A52" s="408" t="s">
        <v>1125</v>
      </c>
      <c r="B52" s="410"/>
      <c r="C52" s="37"/>
      <c r="D52" s="154" t="s">
        <v>24</v>
      </c>
      <c r="E52" s="559"/>
    </row>
    <row r="53" spans="1:5" ht="15">
      <c r="A53" s="390" t="s">
        <v>1126</v>
      </c>
      <c r="B53" s="573"/>
      <c r="C53" s="37"/>
      <c r="D53" s="154" t="s">
        <v>24</v>
      </c>
      <c r="E53" s="559"/>
    </row>
    <row r="54" spans="1:5" s="89" customFormat="1" ht="15">
      <c r="A54" s="282" t="s">
        <v>1127</v>
      </c>
      <c r="B54" s="284"/>
      <c r="C54" s="37"/>
      <c r="D54" s="154" t="s">
        <v>24</v>
      </c>
      <c r="E54" s="559"/>
    </row>
    <row r="55" spans="1:5" ht="15">
      <c r="A55" s="390" t="s">
        <v>1131</v>
      </c>
      <c r="B55" s="573"/>
      <c r="C55" s="37"/>
      <c r="D55" s="154" t="s">
        <v>24</v>
      </c>
      <c r="E55" s="559"/>
    </row>
    <row r="56" spans="1:5" s="89" customFormat="1" ht="15">
      <c r="A56" s="282" t="s">
        <v>1138</v>
      </c>
      <c r="B56" s="284"/>
      <c r="C56" s="37"/>
      <c r="D56" s="210"/>
      <c r="E56" s="559"/>
    </row>
    <row r="57" spans="1:5" ht="30" customHeight="1">
      <c r="A57" s="390" t="s">
        <v>1133</v>
      </c>
      <c r="B57" s="573"/>
      <c r="C57" s="37"/>
      <c r="D57" s="154" t="s">
        <v>24</v>
      </c>
      <c r="E57" s="559"/>
    </row>
    <row r="58" spans="1:5" ht="15">
      <c r="A58" s="282" t="s">
        <v>1132</v>
      </c>
      <c r="B58" s="284"/>
      <c r="C58" s="37"/>
      <c r="D58" s="154" t="s">
        <v>24</v>
      </c>
      <c r="E58" s="559"/>
    </row>
    <row r="59" spans="1:5" ht="30" customHeight="1">
      <c r="A59" s="282" t="s">
        <v>1140</v>
      </c>
      <c r="B59" s="284"/>
      <c r="C59" s="37"/>
      <c r="D59" s="154" t="s">
        <v>24</v>
      </c>
      <c r="E59" s="559"/>
    </row>
    <row r="60" spans="1:5" ht="15">
      <c r="A60" s="282" t="s">
        <v>1115</v>
      </c>
      <c r="B60" s="284"/>
      <c r="C60" s="37"/>
      <c r="D60" s="154" t="s">
        <v>24</v>
      </c>
      <c r="E60" s="559"/>
    </row>
    <row r="61" spans="1:5" ht="15">
      <c r="A61" s="408" t="s">
        <v>1128</v>
      </c>
      <c r="B61" s="410"/>
      <c r="C61" s="37"/>
      <c r="D61" s="154" t="s">
        <v>24</v>
      </c>
      <c r="E61" s="559"/>
    </row>
    <row r="62" spans="1:5" ht="15">
      <c r="A62" s="408" t="s">
        <v>1129</v>
      </c>
      <c r="B62" s="410"/>
      <c r="C62" s="37"/>
      <c r="D62" s="154" t="s">
        <v>24</v>
      </c>
      <c r="E62" s="559"/>
    </row>
    <row r="63" spans="1:5" ht="15">
      <c r="A63" s="408" t="s">
        <v>1130</v>
      </c>
      <c r="B63" s="410"/>
      <c r="C63" s="37"/>
      <c r="D63" s="154" t="s">
        <v>24</v>
      </c>
      <c r="E63" s="559"/>
    </row>
    <row r="64" spans="1:5" ht="15">
      <c r="A64" s="282" t="s">
        <v>1134</v>
      </c>
      <c r="B64" s="284"/>
      <c r="C64" s="37"/>
      <c r="D64" s="154" t="s">
        <v>24</v>
      </c>
      <c r="E64" s="559"/>
    </row>
    <row r="65" spans="1:5" ht="15">
      <c r="A65" s="282" t="s">
        <v>1135</v>
      </c>
      <c r="B65" s="284"/>
      <c r="C65" s="37"/>
      <c r="D65" s="210"/>
      <c r="E65" s="559"/>
    </row>
    <row r="66" spans="1:5" ht="15">
      <c r="A66" s="282" t="s">
        <v>1136</v>
      </c>
      <c r="B66" s="284"/>
      <c r="C66" s="37"/>
      <c r="D66" s="210"/>
      <c r="E66" s="559"/>
    </row>
    <row r="67" spans="1:5" ht="15" thickBot="1">
      <c r="A67" s="511" t="s">
        <v>1137</v>
      </c>
      <c r="B67" s="512"/>
      <c r="C67" s="77"/>
      <c r="D67" s="212"/>
      <c r="E67" s="560"/>
    </row>
    <row r="68" spans="1:6" s="89" customFormat="1" ht="22" customHeight="1">
      <c r="A68" s="347" t="s">
        <v>1210</v>
      </c>
      <c r="B68" s="347"/>
      <c r="C68" s="347"/>
      <c r="D68" s="347"/>
      <c r="E68" s="347"/>
      <c r="F68" s="222"/>
    </row>
    <row r="69" spans="1:4" s="89" customFormat="1" ht="15" thickBot="1">
      <c r="A69" s="581"/>
      <c r="B69" s="581"/>
      <c r="C69" s="581"/>
      <c r="D69" s="581"/>
    </row>
    <row r="70" spans="1:4" ht="15">
      <c r="A70" s="576" t="s">
        <v>1141</v>
      </c>
      <c r="B70" s="577"/>
      <c r="C70" s="577"/>
      <c r="D70" s="578"/>
    </row>
    <row r="71" spans="1:5" ht="45" customHeight="1">
      <c r="A71" s="579" t="s">
        <v>1142</v>
      </c>
      <c r="B71" s="580"/>
      <c r="C71" s="37"/>
      <c r="D71" s="62" t="s">
        <v>24</v>
      </c>
      <c r="E71" s="116"/>
    </row>
    <row r="72" spans="1:5" ht="15">
      <c r="A72" s="579" t="s">
        <v>1147</v>
      </c>
      <c r="B72" s="580"/>
      <c r="C72" s="37"/>
      <c r="D72" s="62" t="s">
        <v>24</v>
      </c>
      <c r="E72" s="116"/>
    </row>
    <row r="73" spans="1:4" ht="15">
      <c r="A73" s="579" t="s">
        <v>1143</v>
      </c>
      <c r="B73" s="580"/>
      <c r="C73" s="37"/>
      <c r="D73" s="62" t="s">
        <v>24</v>
      </c>
    </row>
    <row r="74" spans="1:5" ht="15">
      <c r="A74" s="579" t="s">
        <v>1144</v>
      </c>
      <c r="B74" s="580"/>
      <c r="C74" s="37"/>
      <c r="D74" s="62" t="s">
        <v>24</v>
      </c>
      <c r="E74" s="116"/>
    </row>
    <row r="75" spans="1:5" ht="60" customHeight="1">
      <c r="A75" s="579" t="s">
        <v>1145</v>
      </c>
      <c r="B75" s="580"/>
      <c r="C75" s="37"/>
      <c r="D75" s="62" t="s">
        <v>24</v>
      </c>
      <c r="E75" s="116"/>
    </row>
    <row r="76" spans="1:5" ht="45" customHeight="1" thickBot="1">
      <c r="A76" s="574" t="s">
        <v>1146</v>
      </c>
      <c r="B76" s="575"/>
      <c r="C76" s="77"/>
      <c r="D76" s="118" t="s">
        <v>24</v>
      </c>
      <c r="E76" s="116"/>
    </row>
  </sheetData>
  <mergeCells count="76">
    <mergeCell ref="A68:E68"/>
    <mergeCell ref="A76:B76"/>
    <mergeCell ref="A70:D70"/>
    <mergeCell ref="A73:B73"/>
    <mergeCell ref="A74:B74"/>
    <mergeCell ref="A75:B75"/>
    <mergeCell ref="A71:B71"/>
    <mergeCell ref="A72:B72"/>
    <mergeCell ref="A69:D69"/>
    <mergeCell ref="A66:B66"/>
    <mergeCell ref="A67:B67"/>
    <mergeCell ref="A54:B54"/>
    <mergeCell ref="A56:B56"/>
    <mergeCell ref="A39:D39"/>
    <mergeCell ref="A61:B61"/>
    <mergeCell ref="A62:B62"/>
    <mergeCell ref="A63:B63"/>
    <mergeCell ref="A64:B64"/>
    <mergeCell ref="A65:B65"/>
    <mergeCell ref="A55:B55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2:B32"/>
    <mergeCell ref="A34:B34"/>
    <mergeCell ref="A35:B35"/>
    <mergeCell ref="A36:B36"/>
    <mergeCell ref="A33:B33"/>
    <mergeCell ref="B4:D4"/>
    <mergeCell ref="B5:D5"/>
    <mergeCell ref="A7:C7"/>
    <mergeCell ref="A9:C9"/>
    <mergeCell ref="A8:C8"/>
    <mergeCell ref="A11:E11"/>
    <mergeCell ref="C13:E13"/>
    <mergeCell ref="E16:E38"/>
    <mergeCell ref="E40:E46"/>
    <mergeCell ref="E47:E52"/>
    <mergeCell ref="A20:B20"/>
    <mergeCell ref="A21:B21"/>
    <mergeCell ref="A22:B22"/>
    <mergeCell ref="A23:B23"/>
    <mergeCell ref="A24:B24"/>
    <mergeCell ref="A25:B25"/>
    <mergeCell ref="A26:B26"/>
    <mergeCell ref="A40:B40"/>
    <mergeCell ref="A41:B41"/>
    <mergeCell ref="A42:B42"/>
    <mergeCell ref="A43:B43"/>
    <mergeCell ref="E53:E54"/>
    <mergeCell ref="E55:E56"/>
    <mergeCell ref="E57:E67"/>
    <mergeCell ref="A15:B15"/>
    <mergeCell ref="A13:B13"/>
    <mergeCell ref="A27:B27"/>
    <mergeCell ref="A16:B16"/>
    <mergeCell ref="A17:B17"/>
    <mergeCell ref="A18:B18"/>
    <mergeCell ref="A19:B19"/>
    <mergeCell ref="A28:B28"/>
    <mergeCell ref="A29:B29"/>
    <mergeCell ref="A30:B30"/>
    <mergeCell ref="A37:B37"/>
    <mergeCell ref="A38:B38"/>
    <mergeCell ref="A31:B31"/>
  </mergeCells>
  <printOptions horizontalCentered="1"/>
  <pageMargins left="0.15748031496062992" right="0.15748031496062992" top="0.15748031496062992" bottom="0.41" header="0.15748031496062992" footer="0.15748031496062992"/>
  <pageSetup fitToHeight="0" fitToWidth="1" horizontalDpi="600" verticalDpi="600" orientation="portrait" paperSize="9" scale="10" r:id="rId1"/>
  <headerFooter>
    <oddFooter>&amp;CStr.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workbookViewId="0" topLeftCell="A1">
      <selection activeCell="A3" sqref="A3"/>
    </sheetView>
  </sheetViews>
  <sheetFormatPr defaultColWidth="9.140625" defaultRowHeight="15"/>
  <cols>
    <col min="1" max="1" width="19.421875" style="1" customWidth="1"/>
    <col min="2" max="2" width="41.421875" style="1" customWidth="1"/>
    <col min="3" max="3" width="17.140625" style="0" customWidth="1"/>
    <col min="4" max="4" width="19.28125" style="0" customWidth="1"/>
    <col min="5" max="5" width="22.421875" style="116" bestFit="1" customWidth="1"/>
    <col min="6" max="6" width="26.00390625" style="0" customWidth="1"/>
  </cols>
  <sheetData>
    <row r="1" spans="1:4" ht="15">
      <c r="A1" s="3" t="s">
        <v>0</v>
      </c>
      <c r="B1" s="3"/>
      <c r="C1" s="2"/>
      <c r="D1" s="2"/>
    </row>
    <row r="2" spans="1:2" ht="15">
      <c r="A2" s="8" t="s">
        <v>1186</v>
      </c>
      <c r="B2" s="8"/>
    </row>
    <row r="3" spans="1:2" ht="15" thickBot="1">
      <c r="A3" s="8"/>
      <c r="B3" s="8"/>
    </row>
    <row r="4" spans="1:6" s="89" customFormat="1" ht="15">
      <c r="A4" s="146" t="s">
        <v>32</v>
      </c>
      <c r="B4" s="259" t="s">
        <v>88</v>
      </c>
      <c r="C4" s="260"/>
      <c r="D4" s="260"/>
      <c r="E4" s="261"/>
      <c r="F4" s="162" t="s">
        <v>1220</v>
      </c>
    </row>
    <row r="5" spans="1:6" ht="15" thickBot="1">
      <c r="A5" s="124">
        <v>11</v>
      </c>
      <c r="B5" s="262" t="s">
        <v>508</v>
      </c>
      <c r="C5" s="263"/>
      <c r="D5" s="263"/>
      <c r="E5" s="264"/>
      <c r="F5" s="177">
        <f>SUM(F8:F10)</f>
        <v>0</v>
      </c>
    </row>
    <row r="6" spans="1:2" ht="15" thickBot="1">
      <c r="A6" s="8"/>
      <c r="B6" s="8"/>
    </row>
    <row r="7" spans="1:6" ht="15">
      <c r="A7" s="253" t="s">
        <v>1185</v>
      </c>
      <c r="B7" s="254"/>
      <c r="C7" s="255"/>
      <c r="D7" s="144" t="s">
        <v>31</v>
      </c>
      <c r="E7" s="144" t="s">
        <v>1222</v>
      </c>
      <c r="F7" s="145" t="s">
        <v>1223</v>
      </c>
    </row>
    <row r="8" spans="1:6" s="89" customFormat="1" ht="15" customHeight="1">
      <c r="A8" s="191" t="s">
        <v>508</v>
      </c>
      <c r="B8" s="582" t="s">
        <v>1198</v>
      </c>
      <c r="C8" s="582"/>
      <c r="D8" s="138">
        <v>2</v>
      </c>
      <c r="E8" s="209"/>
      <c r="F8" s="139">
        <f>D8*E8</f>
        <v>0</v>
      </c>
    </row>
    <row r="9" spans="1:6" s="89" customFormat="1" ht="15">
      <c r="A9" s="192"/>
      <c r="B9" s="449" t="s">
        <v>1199</v>
      </c>
      <c r="C9" s="450"/>
      <c r="D9" s="138">
        <v>1</v>
      </c>
      <c r="E9" s="209"/>
      <c r="F9" s="139">
        <f>D9*E9</f>
        <v>0</v>
      </c>
    </row>
    <row r="10" spans="1:6" ht="15.75" customHeight="1" thickBot="1">
      <c r="A10" s="193"/>
      <c r="B10" s="583" t="s">
        <v>1200</v>
      </c>
      <c r="C10" s="584"/>
      <c r="D10" s="149">
        <v>1</v>
      </c>
      <c r="E10" s="208"/>
      <c r="F10" s="141">
        <f>D10*E10</f>
        <v>0</v>
      </c>
    </row>
    <row r="11" spans="1:3" ht="15">
      <c r="A11" s="90"/>
      <c r="B11" s="90"/>
      <c r="C11" s="89"/>
    </row>
    <row r="12" spans="1:6" ht="45" customHeight="1">
      <c r="A12" s="337" t="s">
        <v>1224</v>
      </c>
      <c r="B12" s="337"/>
      <c r="C12" s="337"/>
      <c r="D12" s="337"/>
      <c r="E12" s="337"/>
      <c r="F12" s="337"/>
    </row>
    <row r="13" spans="1:4" ht="15" customHeight="1" thickBot="1">
      <c r="A13" s="56"/>
      <c r="B13" s="56"/>
      <c r="C13" s="56"/>
      <c r="D13" s="56"/>
    </row>
    <row r="14" spans="1:6" ht="30" customHeight="1" thickBot="1">
      <c r="A14" s="265" t="s">
        <v>228</v>
      </c>
      <c r="B14" s="266"/>
      <c r="C14" s="325"/>
      <c r="D14" s="326"/>
      <c r="E14" s="326"/>
      <c r="F14" s="327"/>
    </row>
    <row r="15" spans="1:5" s="6" customFormat="1" ht="15" thickBot="1">
      <c r="A15" s="49"/>
      <c r="B15" s="49"/>
      <c r="C15" s="5"/>
      <c r="D15" s="5"/>
      <c r="E15" s="119"/>
    </row>
    <row r="16" spans="1:6" ht="15" thickBot="1">
      <c r="A16" s="241" t="s">
        <v>1192</v>
      </c>
      <c r="B16" s="242"/>
      <c r="C16" s="242"/>
      <c r="D16" s="243"/>
      <c r="E16" s="163" t="s">
        <v>1191</v>
      </c>
      <c r="F16" s="164" t="s">
        <v>1190</v>
      </c>
    </row>
    <row r="17" spans="1:6" ht="15" customHeight="1">
      <c r="A17" s="480" t="s">
        <v>495</v>
      </c>
      <c r="B17" s="481"/>
      <c r="C17" s="481"/>
      <c r="D17" s="481"/>
      <c r="E17" s="481"/>
      <c r="F17" s="585"/>
    </row>
    <row r="18" spans="1:6" ht="15" customHeight="1">
      <c r="A18" s="384" t="s">
        <v>971</v>
      </c>
      <c r="B18" s="385"/>
      <c r="C18" s="385"/>
      <c r="D18" s="386"/>
      <c r="E18" s="188"/>
      <c r="F18" s="60"/>
    </row>
    <row r="19" spans="1:6" ht="15" customHeight="1">
      <c r="A19" s="384" t="s">
        <v>482</v>
      </c>
      <c r="B19" s="385"/>
      <c r="C19" s="385"/>
      <c r="D19" s="386"/>
      <c r="E19" s="188"/>
      <c r="F19" s="61" t="s">
        <v>24</v>
      </c>
    </row>
    <row r="20" spans="1:6" ht="14.5" customHeight="1">
      <c r="A20" s="384" t="s">
        <v>973</v>
      </c>
      <c r="B20" s="385"/>
      <c r="C20" s="385"/>
      <c r="D20" s="386"/>
      <c r="E20" s="188"/>
      <c r="F20" s="61" t="s">
        <v>24</v>
      </c>
    </row>
    <row r="21" spans="1:6" s="89" customFormat="1" ht="14.5" customHeight="1">
      <c r="A21" s="384" t="s">
        <v>505</v>
      </c>
      <c r="B21" s="385"/>
      <c r="C21" s="385"/>
      <c r="D21" s="386"/>
      <c r="E21" s="188"/>
      <c r="F21" s="61" t="s">
        <v>24</v>
      </c>
    </row>
    <row r="22" spans="1:6" ht="15">
      <c r="A22" s="384" t="s">
        <v>972</v>
      </c>
      <c r="B22" s="385"/>
      <c r="C22" s="385"/>
      <c r="D22" s="386"/>
      <c r="E22" s="188"/>
      <c r="F22" s="60"/>
    </row>
    <row r="23" spans="1:6" ht="15" customHeight="1">
      <c r="A23" s="384" t="s">
        <v>483</v>
      </c>
      <c r="B23" s="385"/>
      <c r="C23" s="385"/>
      <c r="D23" s="386"/>
      <c r="E23" s="188"/>
      <c r="F23" s="60"/>
    </row>
    <row r="24" spans="1:6" ht="15" customHeight="1">
      <c r="A24" s="384" t="s">
        <v>484</v>
      </c>
      <c r="B24" s="385"/>
      <c r="C24" s="385"/>
      <c r="D24" s="386"/>
      <c r="E24" s="188"/>
      <c r="F24" s="60"/>
    </row>
    <row r="25" spans="1:6" ht="15">
      <c r="A25" s="384" t="s">
        <v>974</v>
      </c>
      <c r="B25" s="385"/>
      <c r="C25" s="385"/>
      <c r="D25" s="386"/>
      <c r="E25" s="188"/>
      <c r="F25" s="60"/>
    </row>
    <row r="26" spans="1:6" ht="15" customHeight="1">
      <c r="A26" s="384" t="s">
        <v>927</v>
      </c>
      <c r="B26" s="385"/>
      <c r="C26" s="385"/>
      <c r="D26" s="386"/>
      <c r="E26" s="188"/>
      <c r="F26" s="61" t="s">
        <v>24</v>
      </c>
    </row>
    <row r="27" spans="1:6" ht="15" customHeight="1">
      <c r="A27" s="384" t="s">
        <v>485</v>
      </c>
      <c r="B27" s="385"/>
      <c r="C27" s="385"/>
      <c r="D27" s="386"/>
      <c r="E27" s="188"/>
      <c r="F27" s="60"/>
    </row>
    <row r="28" spans="1:6" ht="15" customHeight="1">
      <c r="A28" s="384" t="s">
        <v>486</v>
      </c>
      <c r="B28" s="385"/>
      <c r="C28" s="385"/>
      <c r="D28" s="386"/>
      <c r="E28" s="188"/>
      <c r="F28" s="61" t="s">
        <v>24</v>
      </c>
    </row>
    <row r="29" spans="1:6" ht="15" customHeight="1">
      <c r="A29" s="384" t="s">
        <v>487</v>
      </c>
      <c r="B29" s="385"/>
      <c r="C29" s="385"/>
      <c r="D29" s="386"/>
      <c r="E29" s="188"/>
      <c r="F29" s="61" t="s">
        <v>24</v>
      </c>
    </row>
    <row r="30" spans="1:6" ht="14.5" customHeight="1">
      <c r="A30" s="384" t="s">
        <v>928</v>
      </c>
      <c r="B30" s="385"/>
      <c r="C30" s="385"/>
      <c r="D30" s="386"/>
      <c r="E30" s="188"/>
      <c r="F30" s="61" t="s">
        <v>24</v>
      </c>
    </row>
    <row r="31" spans="1:6" ht="15" customHeight="1">
      <c r="A31" s="384" t="s">
        <v>488</v>
      </c>
      <c r="B31" s="385"/>
      <c r="C31" s="385"/>
      <c r="D31" s="386"/>
      <c r="E31" s="188"/>
      <c r="F31" s="61" t="s">
        <v>24</v>
      </c>
    </row>
    <row r="32" spans="1:6" ht="15" customHeight="1">
      <c r="A32" s="384" t="s">
        <v>489</v>
      </c>
      <c r="B32" s="385"/>
      <c r="C32" s="385"/>
      <c r="D32" s="386"/>
      <c r="E32" s="188"/>
      <c r="F32" s="61" t="s">
        <v>24</v>
      </c>
    </row>
    <row r="33" spans="1:6" ht="15" customHeight="1">
      <c r="A33" s="384" t="s">
        <v>490</v>
      </c>
      <c r="B33" s="385"/>
      <c r="C33" s="385"/>
      <c r="D33" s="386"/>
      <c r="E33" s="188"/>
      <c r="F33" s="61" t="s">
        <v>24</v>
      </c>
    </row>
    <row r="34" spans="1:6" ht="15" customHeight="1">
      <c r="A34" s="384" t="s">
        <v>491</v>
      </c>
      <c r="B34" s="385"/>
      <c r="C34" s="385"/>
      <c r="D34" s="386"/>
      <c r="E34" s="188"/>
      <c r="F34" s="61" t="s">
        <v>24</v>
      </c>
    </row>
    <row r="35" spans="1:6" ht="15">
      <c r="A35" s="384" t="s">
        <v>492</v>
      </c>
      <c r="B35" s="385"/>
      <c r="C35" s="385"/>
      <c r="D35" s="386"/>
      <c r="E35" s="188"/>
      <c r="F35" s="61" t="s">
        <v>24</v>
      </c>
    </row>
    <row r="36" spans="1:6" ht="15" customHeight="1">
      <c r="A36" s="384" t="s">
        <v>493</v>
      </c>
      <c r="B36" s="385"/>
      <c r="C36" s="385"/>
      <c r="D36" s="386"/>
      <c r="E36" s="188"/>
      <c r="F36" s="61" t="s">
        <v>24</v>
      </c>
    </row>
    <row r="37" spans="1:6" ht="15" customHeight="1">
      <c r="A37" s="384" t="s">
        <v>975</v>
      </c>
      <c r="B37" s="385"/>
      <c r="C37" s="385"/>
      <c r="D37" s="386"/>
      <c r="E37" s="188"/>
      <c r="F37" s="61" t="s">
        <v>24</v>
      </c>
    </row>
    <row r="38" spans="1:6" ht="15" customHeight="1">
      <c r="A38" s="384" t="s">
        <v>494</v>
      </c>
      <c r="B38" s="385"/>
      <c r="C38" s="385"/>
      <c r="D38" s="386"/>
      <c r="E38" s="188"/>
      <c r="F38" s="61" t="s">
        <v>24</v>
      </c>
    </row>
    <row r="39" spans="1:6" s="89" customFormat="1" ht="15" customHeight="1">
      <c r="A39" s="384" t="s">
        <v>980</v>
      </c>
      <c r="B39" s="385"/>
      <c r="C39" s="385"/>
      <c r="D39" s="386"/>
      <c r="E39" s="188"/>
      <c r="F39" s="61" t="s">
        <v>24</v>
      </c>
    </row>
    <row r="40" spans="1:6" ht="15" customHeight="1">
      <c r="A40" s="384" t="s">
        <v>496</v>
      </c>
      <c r="B40" s="385"/>
      <c r="C40" s="385"/>
      <c r="D40" s="386"/>
      <c r="E40" s="189"/>
      <c r="F40" s="62" t="s">
        <v>24</v>
      </c>
    </row>
    <row r="41" spans="1:6" ht="15" customHeight="1">
      <c r="A41" s="344" t="s">
        <v>497</v>
      </c>
      <c r="B41" s="345"/>
      <c r="C41" s="345"/>
      <c r="D41" s="345"/>
      <c r="E41" s="345"/>
      <c r="F41" s="411"/>
    </row>
    <row r="42" spans="1:6" ht="15" customHeight="1">
      <c r="A42" s="384" t="s">
        <v>498</v>
      </c>
      <c r="B42" s="385"/>
      <c r="C42" s="385"/>
      <c r="D42" s="386"/>
      <c r="E42" s="188"/>
      <c r="F42" s="60"/>
    </row>
    <row r="43" spans="1:6" ht="15" customHeight="1">
      <c r="A43" s="384" t="s">
        <v>499</v>
      </c>
      <c r="B43" s="385"/>
      <c r="C43" s="385"/>
      <c r="D43" s="386"/>
      <c r="E43" s="188"/>
      <c r="F43" s="61" t="s">
        <v>24</v>
      </c>
    </row>
    <row r="44" spans="1:6" ht="15" customHeight="1">
      <c r="A44" s="384" t="s">
        <v>500</v>
      </c>
      <c r="B44" s="385"/>
      <c r="C44" s="385"/>
      <c r="D44" s="386"/>
      <c r="E44" s="188"/>
      <c r="F44" s="61" t="s">
        <v>24</v>
      </c>
    </row>
    <row r="45" spans="1:6" ht="15" customHeight="1">
      <c r="A45" s="384" t="s">
        <v>501</v>
      </c>
      <c r="B45" s="385"/>
      <c r="C45" s="385"/>
      <c r="D45" s="386"/>
      <c r="E45" s="188"/>
      <c r="F45" s="61" t="s">
        <v>24</v>
      </c>
    </row>
    <row r="46" spans="1:6" ht="15" customHeight="1">
      <c r="A46" s="384" t="s">
        <v>502</v>
      </c>
      <c r="B46" s="385"/>
      <c r="C46" s="385"/>
      <c r="D46" s="386"/>
      <c r="E46" s="188"/>
      <c r="F46" s="61" t="s">
        <v>24</v>
      </c>
    </row>
    <row r="47" spans="1:6" ht="15" customHeight="1">
      <c r="A47" s="384" t="s">
        <v>503</v>
      </c>
      <c r="B47" s="385"/>
      <c r="C47" s="385"/>
      <c r="D47" s="386"/>
      <c r="E47" s="188"/>
      <c r="F47" s="61" t="s">
        <v>24</v>
      </c>
    </row>
    <row r="48" spans="1:6" ht="15" customHeight="1">
      <c r="A48" s="384" t="s">
        <v>504</v>
      </c>
      <c r="B48" s="385"/>
      <c r="C48" s="385"/>
      <c r="D48" s="386"/>
      <c r="E48" s="188"/>
      <c r="F48" s="61" t="s">
        <v>24</v>
      </c>
    </row>
    <row r="49" spans="1:6" ht="15" customHeight="1">
      <c r="A49" s="384" t="s">
        <v>505</v>
      </c>
      <c r="B49" s="385"/>
      <c r="C49" s="385"/>
      <c r="D49" s="386"/>
      <c r="E49" s="188"/>
      <c r="F49" s="61" t="s">
        <v>24</v>
      </c>
    </row>
    <row r="50" spans="1:6" ht="15" customHeight="1">
      <c r="A50" s="384" t="s">
        <v>506</v>
      </c>
      <c r="B50" s="385"/>
      <c r="C50" s="385"/>
      <c r="D50" s="386"/>
      <c r="E50" s="188"/>
      <c r="F50" s="60"/>
    </row>
    <row r="51" spans="1:6" ht="15" customHeight="1">
      <c r="A51" s="384" t="s">
        <v>507</v>
      </c>
      <c r="B51" s="385"/>
      <c r="C51" s="385"/>
      <c r="D51" s="386"/>
      <c r="E51" s="188"/>
      <c r="F51" s="61" t="s">
        <v>24</v>
      </c>
    </row>
    <row r="52" spans="1:6" s="89" customFormat="1" ht="15" customHeight="1">
      <c r="A52" s="384" t="s">
        <v>980</v>
      </c>
      <c r="B52" s="385"/>
      <c r="C52" s="385"/>
      <c r="D52" s="386"/>
      <c r="E52" s="188"/>
      <c r="F52" s="61" t="s">
        <v>24</v>
      </c>
    </row>
    <row r="53" spans="1:6" s="89" customFormat="1" ht="15" customHeight="1">
      <c r="A53" s="384" t="s">
        <v>496</v>
      </c>
      <c r="B53" s="385"/>
      <c r="C53" s="385"/>
      <c r="D53" s="386"/>
      <c r="E53" s="189"/>
      <c r="F53" s="62" t="s">
        <v>24</v>
      </c>
    </row>
    <row r="54" spans="1:6" ht="15" customHeight="1">
      <c r="A54" s="344" t="s">
        <v>509</v>
      </c>
      <c r="B54" s="345"/>
      <c r="C54" s="345"/>
      <c r="D54" s="345"/>
      <c r="E54" s="345"/>
      <c r="F54" s="411"/>
    </row>
    <row r="55" spans="1:6" ht="15" customHeight="1">
      <c r="A55" s="384" t="s">
        <v>510</v>
      </c>
      <c r="B55" s="385"/>
      <c r="C55" s="385"/>
      <c r="D55" s="386"/>
      <c r="E55" s="188"/>
      <c r="F55" s="61" t="s">
        <v>24</v>
      </c>
    </row>
    <row r="56" spans="1:8" ht="15" customHeight="1">
      <c r="A56" s="384" t="s">
        <v>505</v>
      </c>
      <c r="B56" s="385"/>
      <c r="C56" s="385"/>
      <c r="D56" s="386"/>
      <c r="E56" s="188"/>
      <c r="F56" s="61" t="s">
        <v>24</v>
      </c>
      <c r="G56" s="187"/>
      <c r="H56" s="187"/>
    </row>
    <row r="57" spans="1:6" ht="15" customHeight="1">
      <c r="A57" s="384" t="s">
        <v>511</v>
      </c>
      <c r="B57" s="385"/>
      <c r="C57" s="385"/>
      <c r="D57" s="386"/>
      <c r="E57" s="188"/>
      <c r="F57" s="60"/>
    </row>
    <row r="58" spans="1:6" ht="15" customHeight="1">
      <c r="A58" s="384" t="s">
        <v>512</v>
      </c>
      <c r="B58" s="385"/>
      <c r="C58" s="385"/>
      <c r="D58" s="386"/>
      <c r="E58" s="188"/>
      <c r="F58" s="60"/>
    </row>
    <row r="59" spans="1:6" ht="15" customHeight="1">
      <c r="A59" s="384" t="s">
        <v>513</v>
      </c>
      <c r="B59" s="385"/>
      <c r="C59" s="385"/>
      <c r="D59" s="386"/>
      <c r="E59" s="188"/>
      <c r="F59" s="61" t="s">
        <v>24</v>
      </c>
    </row>
    <row r="60" spans="1:6" ht="15" customHeight="1">
      <c r="A60" s="384" t="s">
        <v>514</v>
      </c>
      <c r="B60" s="385"/>
      <c r="C60" s="385"/>
      <c r="D60" s="386"/>
      <c r="E60" s="188"/>
      <c r="F60" s="61" t="s">
        <v>24</v>
      </c>
    </row>
    <row r="61" spans="1:6" ht="15" customHeight="1">
      <c r="A61" s="384" t="s">
        <v>515</v>
      </c>
      <c r="B61" s="385"/>
      <c r="C61" s="385"/>
      <c r="D61" s="386"/>
      <c r="E61" s="188"/>
      <c r="F61" s="61" t="s">
        <v>24</v>
      </c>
    </row>
    <row r="62" spans="1:6" ht="15" customHeight="1">
      <c r="A62" s="384" t="s">
        <v>516</v>
      </c>
      <c r="B62" s="385"/>
      <c r="C62" s="385"/>
      <c r="D62" s="386"/>
      <c r="E62" s="188"/>
      <c r="F62" s="61" t="s">
        <v>24</v>
      </c>
    </row>
    <row r="63" spans="1:6" ht="15" customHeight="1">
      <c r="A63" s="384" t="s">
        <v>517</v>
      </c>
      <c r="B63" s="385"/>
      <c r="C63" s="385"/>
      <c r="D63" s="386"/>
      <c r="E63" s="188"/>
      <c r="F63" s="61" t="s">
        <v>24</v>
      </c>
    </row>
    <row r="64" spans="1:6" ht="15" customHeight="1">
      <c r="A64" s="384" t="s">
        <v>520</v>
      </c>
      <c r="B64" s="385"/>
      <c r="C64" s="385"/>
      <c r="D64" s="386"/>
      <c r="E64" s="188"/>
      <c r="F64" s="60"/>
    </row>
    <row r="65" spans="1:6" ht="15" customHeight="1">
      <c r="A65" s="384" t="s">
        <v>979</v>
      </c>
      <c r="B65" s="385"/>
      <c r="C65" s="385"/>
      <c r="D65" s="386"/>
      <c r="E65" s="188"/>
      <c r="F65" s="61" t="s">
        <v>24</v>
      </c>
    </row>
    <row r="66" spans="1:6" ht="15" customHeight="1">
      <c r="A66" s="384" t="s">
        <v>518</v>
      </c>
      <c r="B66" s="385"/>
      <c r="C66" s="385"/>
      <c r="D66" s="386"/>
      <c r="E66" s="188"/>
      <c r="F66" s="61" t="s">
        <v>24</v>
      </c>
    </row>
    <row r="67" spans="1:6" ht="15">
      <c r="A67" s="384" t="s">
        <v>519</v>
      </c>
      <c r="B67" s="385"/>
      <c r="C67" s="385"/>
      <c r="D67" s="386"/>
      <c r="E67" s="188"/>
      <c r="F67" s="61" t="s">
        <v>24</v>
      </c>
    </row>
    <row r="68" spans="1:6" ht="15" customHeight="1">
      <c r="A68" s="384" t="s">
        <v>977</v>
      </c>
      <c r="B68" s="385"/>
      <c r="C68" s="385"/>
      <c r="D68" s="386"/>
      <c r="E68" s="188"/>
      <c r="F68" s="60"/>
    </row>
    <row r="69" spans="1:6" ht="15" customHeight="1">
      <c r="A69" s="384" t="s">
        <v>978</v>
      </c>
      <c r="B69" s="385"/>
      <c r="C69" s="385"/>
      <c r="D69" s="386"/>
      <c r="E69" s="188"/>
      <c r="F69" s="60"/>
    </row>
    <row r="70" spans="1:6" ht="15" customHeight="1">
      <c r="A70" s="384" t="s">
        <v>976</v>
      </c>
      <c r="B70" s="385"/>
      <c r="C70" s="385"/>
      <c r="D70" s="386"/>
      <c r="E70" s="189"/>
      <c r="F70" s="62" t="s">
        <v>24</v>
      </c>
    </row>
    <row r="71" spans="1:6" s="89" customFormat="1" ht="15" customHeight="1">
      <c r="A71" s="384" t="s">
        <v>980</v>
      </c>
      <c r="B71" s="385"/>
      <c r="C71" s="385"/>
      <c r="D71" s="386"/>
      <c r="E71" s="188"/>
      <c r="F71" s="61" t="s">
        <v>24</v>
      </c>
    </row>
    <row r="72" spans="1:6" s="89" customFormat="1" ht="15.75" customHeight="1" thickBot="1">
      <c r="A72" s="378" t="s">
        <v>496</v>
      </c>
      <c r="B72" s="379"/>
      <c r="C72" s="379"/>
      <c r="D72" s="380"/>
      <c r="E72" s="190"/>
      <c r="F72" s="64" t="s">
        <v>24</v>
      </c>
    </row>
  </sheetData>
  <mergeCells count="66">
    <mergeCell ref="A62:D62"/>
    <mergeCell ref="A63:D63"/>
    <mergeCell ref="A64:D64"/>
    <mergeCell ref="A65:D65"/>
    <mergeCell ref="A66:D66"/>
    <mergeCell ref="A16:D16"/>
    <mergeCell ref="A17:F17"/>
    <mergeCell ref="A41:F41"/>
    <mergeCell ref="A60:D60"/>
    <mergeCell ref="A61:D61"/>
    <mergeCell ref="A33:D33"/>
    <mergeCell ref="A34:D34"/>
    <mergeCell ref="A35:D35"/>
    <mergeCell ref="A36:D36"/>
    <mergeCell ref="A37:D37"/>
    <mergeCell ref="A54:F54"/>
    <mergeCell ref="A18:D18"/>
    <mergeCell ref="A19:D19"/>
    <mergeCell ref="A20:D20"/>
    <mergeCell ref="A21:D21"/>
    <mergeCell ref="A22:D22"/>
    <mergeCell ref="A14:B14"/>
    <mergeCell ref="A7:C7"/>
    <mergeCell ref="B4:E4"/>
    <mergeCell ref="B5:E5"/>
    <mergeCell ref="A12:F12"/>
    <mergeCell ref="C14:F1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8:D38"/>
    <mergeCell ref="A39:D39"/>
    <mergeCell ref="A40:D40"/>
    <mergeCell ref="A42:D42"/>
    <mergeCell ref="A43:D43"/>
    <mergeCell ref="A51:D51"/>
    <mergeCell ref="A52:D52"/>
    <mergeCell ref="A53:D53"/>
    <mergeCell ref="A44:D44"/>
    <mergeCell ref="A45:D45"/>
    <mergeCell ref="A46:D46"/>
    <mergeCell ref="A47:D47"/>
    <mergeCell ref="A48:D48"/>
    <mergeCell ref="A72:D72"/>
    <mergeCell ref="B8:C8"/>
    <mergeCell ref="B10:C10"/>
    <mergeCell ref="B9:C9"/>
    <mergeCell ref="A67:D67"/>
    <mergeCell ref="A68:D68"/>
    <mergeCell ref="A69:D69"/>
    <mergeCell ref="A70:D70"/>
    <mergeCell ref="A71:D71"/>
    <mergeCell ref="A55:D55"/>
    <mergeCell ref="A56:D56"/>
    <mergeCell ref="A57:D57"/>
    <mergeCell ref="A58:D58"/>
    <mergeCell ref="A59:D59"/>
    <mergeCell ref="A49:D49"/>
    <mergeCell ref="A50:D50"/>
  </mergeCells>
  <printOptions horizontalCentered="1"/>
  <pageMargins left="0.15748031496062992" right="0.15748031496062992" top="0.15748031496062992" bottom="0.41" header="0.15748031496062992" footer="0.15748031496062992"/>
  <pageSetup fitToHeight="0" fitToWidth="1" horizontalDpi="600" verticalDpi="600" orientation="portrait" paperSize="9" scale="68" r:id="rId1"/>
  <headerFooter>
    <oddFooter>&amp;CStr.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"/>
  <sheetViews>
    <sheetView workbookViewId="0" topLeftCell="A1">
      <selection activeCell="A3" sqref="A3"/>
    </sheetView>
  </sheetViews>
  <sheetFormatPr defaultColWidth="9.140625" defaultRowHeight="15"/>
  <cols>
    <col min="1" max="1" width="19.421875" style="1" customWidth="1"/>
    <col min="2" max="2" width="41.421875" style="1" customWidth="1"/>
    <col min="3" max="3" width="16.57421875" style="0" customWidth="1"/>
    <col min="4" max="4" width="23.421875" style="0" customWidth="1"/>
    <col min="5" max="5" width="26.00390625" style="0" customWidth="1"/>
  </cols>
  <sheetData>
    <row r="1" spans="1:4" ht="15">
      <c r="A1" s="3" t="s">
        <v>0</v>
      </c>
      <c r="B1" s="3"/>
      <c r="C1" s="2"/>
      <c r="D1" s="2"/>
    </row>
    <row r="2" spans="1:2" ht="15">
      <c r="A2" s="8" t="s">
        <v>1186</v>
      </c>
      <c r="B2" s="8"/>
    </row>
    <row r="3" spans="1:2" ht="15" thickBot="1">
      <c r="A3" s="8"/>
      <c r="B3" s="8"/>
    </row>
    <row r="4" spans="1:5" ht="15">
      <c r="A4" s="146" t="s">
        <v>32</v>
      </c>
      <c r="B4" s="259" t="s">
        <v>88</v>
      </c>
      <c r="C4" s="260"/>
      <c r="D4" s="261"/>
      <c r="E4" s="147" t="s">
        <v>1220</v>
      </c>
    </row>
    <row r="5" spans="1:5" ht="15" thickBot="1">
      <c r="A5" s="124">
        <v>2</v>
      </c>
      <c r="B5" s="262" t="s">
        <v>89</v>
      </c>
      <c r="C5" s="263"/>
      <c r="D5" s="264"/>
      <c r="E5" s="142">
        <f>SUM(E8:E9)</f>
        <v>0</v>
      </c>
    </row>
    <row r="6" spans="1:2" ht="15" thickBot="1">
      <c r="A6" s="8"/>
      <c r="B6" s="8"/>
    </row>
    <row r="7" spans="1:5" ht="15">
      <c r="A7" s="253" t="s">
        <v>1185</v>
      </c>
      <c r="B7" s="254"/>
      <c r="C7" s="255"/>
      <c r="D7" s="144" t="s">
        <v>31</v>
      </c>
      <c r="E7" s="145" t="s">
        <v>1221</v>
      </c>
    </row>
    <row r="8" spans="1:5" ht="15">
      <c r="A8" s="300" t="s">
        <v>85</v>
      </c>
      <c r="B8" s="301"/>
      <c r="C8" s="302"/>
      <c r="D8" s="138">
        <v>1</v>
      </c>
      <c r="E8" s="135"/>
    </row>
    <row r="9" spans="1:5" ht="15" thickBot="1">
      <c r="A9" s="303" t="s">
        <v>86</v>
      </c>
      <c r="B9" s="304"/>
      <c r="C9" s="305"/>
      <c r="D9" s="140">
        <v>1</v>
      </c>
      <c r="E9" s="136"/>
    </row>
    <row r="10" spans="1:4" ht="15">
      <c r="A10" s="22"/>
      <c r="B10" s="22"/>
      <c r="C10" s="22"/>
      <c r="D10" s="23"/>
    </row>
    <row r="11" spans="1:5" ht="60" customHeight="1">
      <c r="A11" s="306" t="s">
        <v>1219</v>
      </c>
      <c r="B11" s="306"/>
      <c r="C11" s="306"/>
      <c r="D11" s="306"/>
      <c r="E11" s="306"/>
    </row>
    <row r="12" spans="1:4" ht="15" thickBot="1">
      <c r="A12" s="13"/>
      <c r="B12" s="13"/>
      <c r="C12" s="13"/>
      <c r="D12" s="14"/>
    </row>
    <row r="13" spans="1:5" ht="15" thickBot="1">
      <c r="A13" s="307" t="s">
        <v>85</v>
      </c>
      <c r="B13" s="308"/>
      <c r="C13" s="308"/>
      <c r="D13" s="308"/>
      <c r="E13" s="309"/>
    </row>
    <row r="14" spans="1:4" ht="15" thickBot="1">
      <c r="A14" s="13"/>
      <c r="B14" s="13"/>
      <c r="C14" s="13"/>
      <c r="D14" s="14"/>
    </row>
    <row r="15" spans="1:5" ht="30" customHeight="1" thickBot="1">
      <c r="A15" s="265" t="s">
        <v>87</v>
      </c>
      <c r="B15" s="266"/>
      <c r="C15" s="267"/>
      <c r="D15" s="268"/>
      <c r="E15" s="269"/>
    </row>
    <row r="16" spans="1:4" s="6" customFormat="1" ht="15" thickBot="1">
      <c r="A16" s="7"/>
      <c r="B16" s="7"/>
      <c r="C16" s="4"/>
      <c r="D16" s="5"/>
    </row>
    <row r="17" spans="1:5" ht="15" thickBot="1">
      <c r="A17" s="241" t="s">
        <v>1192</v>
      </c>
      <c r="B17" s="242"/>
      <c r="C17" s="243"/>
      <c r="D17" s="163" t="s">
        <v>1191</v>
      </c>
      <c r="E17" s="164" t="s">
        <v>1190</v>
      </c>
    </row>
    <row r="18" spans="1:5" ht="75" customHeight="1">
      <c r="A18" s="310" t="s">
        <v>99</v>
      </c>
      <c r="B18" s="311"/>
      <c r="C18" s="312"/>
      <c r="D18" s="32"/>
      <c r="E18" s="25" t="s">
        <v>24</v>
      </c>
    </row>
    <row r="19" spans="1:5" ht="15">
      <c r="A19" s="297" t="s">
        <v>38</v>
      </c>
      <c r="B19" s="298"/>
      <c r="C19" s="298"/>
      <c r="D19" s="298"/>
      <c r="E19" s="299"/>
    </row>
    <row r="20" spans="1:5" ht="30" customHeight="1">
      <c r="A20" s="285" t="s">
        <v>63</v>
      </c>
      <c r="B20" s="286"/>
      <c r="C20" s="287"/>
      <c r="D20" s="196"/>
      <c r="E20" s="18"/>
    </row>
    <row r="21" spans="1:5" ht="15">
      <c r="A21" s="285" t="s">
        <v>39</v>
      </c>
      <c r="B21" s="286"/>
      <c r="C21" s="287"/>
      <c r="D21" s="197"/>
      <c r="E21" s="19" t="s">
        <v>24</v>
      </c>
    </row>
    <row r="22" spans="1:5" ht="30" customHeight="1">
      <c r="A22" s="285" t="s">
        <v>64</v>
      </c>
      <c r="B22" s="286"/>
      <c r="C22" s="287"/>
      <c r="D22" s="196"/>
      <c r="E22" s="18"/>
    </row>
    <row r="23" spans="1:5" ht="15" customHeight="1">
      <c r="A23" s="285" t="s">
        <v>40</v>
      </c>
      <c r="B23" s="286"/>
      <c r="C23" s="287"/>
      <c r="D23" s="197"/>
      <c r="E23" s="19" t="s">
        <v>24</v>
      </c>
    </row>
    <row r="24" spans="1:5" ht="15" customHeight="1">
      <c r="A24" s="285" t="s">
        <v>41</v>
      </c>
      <c r="B24" s="286"/>
      <c r="C24" s="287"/>
      <c r="D24" s="197"/>
      <c r="E24" s="19" t="s">
        <v>24</v>
      </c>
    </row>
    <row r="25" spans="1:5" ht="15" customHeight="1">
      <c r="A25" s="285" t="s">
        <v>60</v>
      </c>
      <c r="B25" s="286"/>
      <c r="C25" s="287"/>
      <c r="D25" s="197"/>
      <c r="E25" s="19" t="s">
        <v>24</v>
      </c>
    </row>
    <row r="26" spans="1:5" ht="15" customHeight="1">
      <c r="A26" s="285" t="s">
        <v>912</v>
      </c>
      <c r="B26" s="286"/>
      <c r="C26" s="287"/>
      <c r="D26" s="197"/>
      <c r="E26" s="19" t="s">
        <v>24</v>
      </c>
    </row>
    <row r="27" spans="1:5" ht="15">
      <c r="A27" s="285" t="s">
        <v>55</v>
      </c>
      <c r="B27" s="286"/>
      <c r="C27" s="287"/>
      <c r="D27" s="197"/>
      <c r="E27" s="19" t="s">
        <v>24</v>
      </c>
    </row>
    <row r="28" spans="1:5" ht="30" customHeight="1">
      <c r="A28" s="285" t="s">
        <v>56</v>
      </c>
      <c r="B28" s="286"/>
      <c r="C28" s="287"/>
      <c r="D28" s="197"/>
      <c r="E28" s="19" t="s">
        <v>24</v>
      </c>
    </row>
    <row r="29" spans="1:5" ht="15">
      <c r="A29" s="285" t="s">
        <v>42</v>
      </c>
      <c r="B29" s="286"/>
      <c r="C29" s="287"/>
      <c r="D29" s="197"/>
      <c r="E29" s="19" t="s">
        <v>24</v>
      </c>
    </row>
    <row r="30" spans="1:5" ht="15" customHeight="1">
      <c r="A30" s="285" t="s">
        <v>43</v>
      </c>
      <c r="B30" s="286"/>
      <c r="C30" s="287"/>
      <c r="D30" s="197"/>
      <c r="E30" s="19" t="s">
        <v>24</v>
      </c>
    </row>
    <row r="31" spans="1:5" ht="15">
      <c r="A31" s="297" t="s">
        <v>44</v>
      </c>
      <c r="B31" s="298"/>
      <c r="C31" s="298"/>
      <c r="D31" s="298"/>
      <c r="E31" s="299"/>
    </row>
    <row r="32" spans="1:5" ht="15">
      <c r="A32" s="285" t="s">
        <v>57</v>
      </c>
      <c r="B32" s="286"/>
      <c r="C32" s="287"/>
      <c r="D32" s="197"/>
      <c r="E32" s="19" t="s">
        <v>24</v>
      </c>
    </row>
    <row r="33" spans="1:5" ht="15" customHeight="1">
      <c r="A33" s="285" t="s">
        <v>45</v>
      </c>
      <c r="B33" s="286"/>
      <c r="C33" s="287"/>
      <c r="D33" s="196"/>
      <c r="E33" s="18"/>
    </row>
    <row r="34" spans="1:5" ht="15" customHeight="1">
      <c r="A34" s="285" t="s">
        <v>58</v>
      </c>
      <c r="B34" s="286"/>
      <c r="C34" s="287"/>
      <c r="D34" s="196"/>
      <c r="E34" s="18"/>
    </row>
    <row r="35" spans="1:5" ht="15" customHeight="1">
      <c r="A35" s="285" t="s">
        <v>59</v>
      </c>
      <c r="B35" s="286"/>
      <c r="C35" s="287"/>
      <c r="D35" s="196"/>
      <c r="E35" s="18"/>
    </row>
    <row r="36" spans="1:5" ht="15" customHeight="1">
      <c r="A36" s="297" t="s">
        <v>46</v>
      </c>
      <c r="B36" s="298"/>
      <c r="C36" s="298"/>
      <c r="D36" s="298"/>
      <c r="E36" s="299"/>
    </row>
    <row r="37" spans="1:5" ht="30" customHeight="1">
      <c r="A37" s="285" t="s">
        <v>922</v>
      </c>
      <c r="B37" s="286"/>
      <c r="C37" s="287"/>
      <c r="D37" s="197"/>
      <c r="E37" s="19" t="s">
        <v>24</v>
      </c>
    </row>
    <row r="38" spans="1:5" ht="15" customHeight="1">
      <c r="A38" s="285" t="s">
        <v>47</v>
      </c>
      <c r="B38" s="286"/>
      <c r="C38" s="287"/>
      <c r="D38" s="197"/>
      <c r="E38" s="19" t="s">
        <v>24</v>
      </c>
    </row>
    <row r="39" spans="1:5" ht="75" customHeight="1">
      <c r="A39" s="279" t="s">
        <v>913</v>
      </c>
      <c r="B39" s="280"/>
      <c r="C39" s="281"/>
      <c r="D39" s="196"/>
      <c r="E39" s="18"/>
    </row>
    <row r="40" spans="1:5" ht="15" customHeight="1">
      <c r="A40" s="285" t="s">
        <v>48</v>
      </c>
      <c r="B40" s="286"/>
      <c r="C40" s="287"/>
      <c r="D40" s="197"/>
      <c r="E40" s="19" t="s">
        <v>24</v>
      </c>
    </row>
    <row r="41" spans="1:5" ht="30" customHeight="1">
      <c r="A41" s="282" t="s">
        <v>914</v>
      </c>
      <c r="B41" s="283"/>
      <c r="C41" s="284"/>
      <c r="D41" s="196"/>
      <c r="E41" s="18"/>
    </row>
    <row r="42" spans="1:5" ht="15" customHeight="1">
      <c r="A42" s="285" t="s">
        <v>49</v>
      </c>
      <c r="B42" s="286"/>
      <c r="C42" s="287"/>
      <c r="D42" s="197"/>
      <c r="E42" s="19" t="s">
        <v>24</v>
      </c>
    </row>
    <row r="43" spans="1:5" ht="30" customHeight="1">
      <c r="A43" s="282" t="s">
        <v>915</v>
      </c>
      <c r="B43" s="283"/>
      <c r="C43" s="284"/>
      <c r="D43" s="196"/>
      <c r="E43" s="18"/>
    </row>
    <row r="44" spans="1:5" ht="15" customHeight="1">
      <c r="A44" s="285" t="s">
        <v>50</v>
      </c>
      <c r="B44" s="286"/>
      <c r="C44" s="287"/>
      <c r="D44" s="197"/>
      <c r="E44" s="19" t="s">
        <v>24</v>
      </c>
    </row>
    <row r="45" spans="1:5" ht="30" customHeight="1">
      <c r="A45" s="282" t="s">
        <v>916</v>
      </c>
      <c r="B45" s="283"/>
      <c r="C45" s="284"/>
      <c r="D45" s="196"/>
      <c r="E45" s="18"/>
    </row>
    <row r="46" spans="1:5" ht="15">
      <c r="A46" s="285" t="s">
        <v>65</v>
      </c>
      <c r="B46" s="286"/>
      <c r="C46" s="287"/>
      <c r="D46" s="197"/>
      <c r="E46" s="19" t="s">
        <v>24</v>
      </c>
    </row>
    <row r="47" spans="1:5" ht="30" customHeight="1">
      <c r="A47" s="282" t="s">
        <v>62</v>
      </c>
      <c r="B47" s="283"/>
      <c r="C47" s="284"/>
      <c r="D47" s="200"/>
      <c r="E47" s="20"/>
    </row>
    <row r="48" spans="1:5" ht="15">
      <c r="A48" s="297" t="s">
        <v>51</v>
      </c>
      <c r="B48" s="298"/>
      <c r="C48" s="298"/>
      <c r="D48" s="298"/>
      <c r="E48" s="299"/>
    </row>
    <row r="49" spans="1:5" ht="45" customHeight="1">
      <c r="A49" s="285" t="s">
        <v>77</v>
      </c>
      <c r="B49" s="286"/>
      <c r="C49" s="287"/>
      <c r="D49" s="197"/>
      <c r="E49" s="19" t="s">
        <v>24</v>
      </c>
    </row>
    <row r="50" spans="1:5" ht="30" customHeight="1">
      <c r="A50" s="285" t="s">
        <v>76</v>
      </c>
      <c r="B50" s="286"/>
      <c r="C50" s="287"/>
      <c r="D50" s="197"/>
      <c r="E50" s="19" t="s">
        <v>24</v>
      </c>
    </row>
    <row r="51" spans="1:5" ht="30" customHeight="1">
      <c r="A51" s="285" t="s">
        <v>61</v>
      </c>
      <c r="B51" s="286"/>
      <c r="C51" s="287"/>
      <c r="D51" s="197"/>
      <c r="E51" s="19" t="s">
        <v>24</v>
      </c>
    </row>
    <row r="52" spans="1:5" ht="15" customHeight="1">
      <c r="A52" s="285" t="s">
        <v>917</v>
      </c>
      <c r="B52" s="286"/>
      <c r="C52" s="287"/>
      <c r="D52" s="197"/>
      <c r="E52" s="19" t="s">
        <v>24</v>
      </c>
    </row>
    <row r="53" spans="1:5" ht="45" customHeight="1">
      <c r="A53" s="285" t="s">
        <v>81</v>
      </c>
      <c r="B53" s="286"/>
      <c r="C53" s="287"/>
      <c r="D53" s="197"/>
      <c r="E53" s="19" t="s">
        <v>24</v>
      </c>
    </row>
    <row r="54" spans="1:5" ht="15" customHeight="1">
      <c r="A54" s="297" t="s">
        <v>37</v>
      </c>
      <c r="B54" s="298"/>
      <c r="C54" s="298"/>
      <c r="D54" s="298"/>
      <c r="E54" s="299"/>
    </row>
    <row r="55" spans="1:5" ht="15" customHeight="1">
      <c r="A55" s="285" t="s">
        <v>98</v>
      </c>
      <c r="B55" s="286"/>
      <c r="C55" s="287"/>
      <c r="D55" s="197"/>
      <c r="E55" s="19" t="s">
        <v>24</v>
      </c>
    </row>
    <row r="56" spans="1:5" ht="75" customHeight="1">
      <c r="A56" s="279" t="s">
        <v>918</v>
      </c>
      <c r="B56" s="280"/>
      <c r="C56" s="281"/>
      <c r="D56" s="196"/>
      <c r="E56" s="18"/>
    </row>
    <row r="57" spans="1:5" ht="45" customHeight="1">
      <c r="A57" s="279" t="s">
        <v>919</v>
      </c>
      <c r="B57" s="280"/>
      <c r="C57" s="281"/>
      <c r="D57" s="197"/>
      <c r="E57" s="19" t="s">
        <v>24</v>
      </c>
    </row>
    <row r="58" spans="1:5" ht="15" customHeight="1">
      <c r="A58" s="282" t="s">
        <v>82</v>
      </c>
      <c r="B58" s="283"/>
      <c r="C58" s="284"/>
      <c r="D58" s="197"/>
      <c r="E58" s="19" t="s">
        <v>24</v>
      </c>
    </row>
    <row r="59" spans="1:5" ht="45" customHeight="1">
      <c r="A59" s="288" t="s">
        <v>920</v>
      </c>
      <c r="B59" s="289"/>
      <c r="C59" s="290"/>
      <c r="D59" s="197"/>
      <c r="E59" s="19" t="s">
        <v>24</v>
      </c>
    </row>
    <row r="60" spans="1:5" ht="15" customHeight="1">
      <c r="A60" s="285" t="s">
        <v>52</v>
      </c>
      <c r="B60" s="286"/>
      <c r="C60" s="287"/>
      <c r="D60" s="197"/>
      <c r="E60" s="19" t="s">
        <v>24</v>
      </c>
    </row>
    <row r="61" spans="1:5" ht="45" customHeight="1">
      <c r="A61" s="285" t="s">
        <v>53</v>
      </c>
      <c r="B61" s="286"/>
      <c r="C61" s="287"/>
      <c r="D61" s="197"/>
      <c r="E61" s="19" t="s">
        <v>24</v>
      </c>
    </row>
    <row r="62" spans="1:5" ht="45" customHeight="1">
      <c r="A62" s="288" t="s">
        <v>83</v>
      </c>
      <c r="B62" s="289"/>
      <c r="C62" s="290"/>
      <c r="D62" s="197"/>
      <c r="E62" s="19" t="s">
        <v>24</v>
      </c>
    </row>
    <row r="63" spans="1:5" ht="45" customHeight="1" thickBot="1">
      <c r="A63" s="276" t="s">
        <v>54</v>
      </c>
      <c r="B63" s="277"/>
      <c r="C63" s="278"/>
      <c r="D63" s="198"/>
      <c r="E63" s="21" t="s">
        <v>24</v>
      </c>
    </row>
    <row r="65" ht="15" thickBot="1"/>
    <row r="66" spans="1:5" ht="15" thickBot="1">
      <c r="A66" s="307" t="s">
        <v>86</v>
      </c>
      <c r="B66" s="308"/>
      <c r="C66" s="308"/>
      <c r="D66" s="308"/>
      <c r="E66" s="309"/>
    </row>
    <row r="67" spans="1:4" ht="15" thickBot="1">
      <c r="A67" s="15"/>
      <c r="B67" s="15"/>
      <c r="C67" s="15"/>
      <c r="D67" s="16"/>
    </row>
    <row r="68" spans="1:5" ht="30" customHeight="1" thickBot="1">
      <c r="A68" s="265" t="s">
        <v>87</v>
      </c>
      <c r="B68" s="266"/>
      <c r="C68" s="267"/>
      <c r="D68" s="268"/>
      <c r="E68" s="269"/>
    </row>
    <row r="69" spans="1:4" s="6" customFormat="1" ht="15" thickBot="1">
      <c r="A69" s="7"/>
      <c r="B69" s="7"/>
      <c r="C69" s="4"/>
      <c r="D69" s="5"/>
    </row>
    <row r="70" spans="1:5" ht="15" thickBot="1">
      <c r="A70" s="294" t="s">
        <v>1192</v>
      </c>
      <c r="B70" s="295"/>
      <c r="C70" s="296"/>
      <c r="D70" s="163" t="s">
        <v>1191</v>
      </c>
      <c r="E70" s="164" t="s">
        <v>1190</v>
      </c>
    </row>
    <row r="71" spans="1:5" ht="30" customHeight="1">
      <c r="A71" s="310" t="s">
        <v>100</v>
      </c>
      <c r="B71" s="311"/>
      <c r="C71" s="312"/>
      <c r="D71" s="199"/>
      <c r="E71" s="25" t="s">
        <v>24</v>
      </c>
    </row>
    <row r="72" spans="1:5" ht="15" customHeight="1">
      <c r="A72" s="291" t="s">
        <v>101</v>
      </c>
      <c r="B72" s="292"/>
      <c r="C72" s="293"/>
      <c r="D72" s="169"/>
      <c r="E72" s="28" t="s">
        <v>24</v>
      </c>
    </row>
    <row r="73" spans="1:5" ht="15">
      <c r="A73" s="297" t="s">
        <v>38</v>
      </c>
      <c r="B73" s="298"/>
      <c r="C73" s="298"/>
      <c r="D73" s="298"/>
      <c r="E73" s="299"/>
    </row>
    <row r="74" spans="1:5" ht="30" customHeight="1">
      <c r="A74" s="288" t="s">
        <v>66</v>
      </c>
      <c r="B74" s="289"/>
      <c r="C74" s="290"/>
      <c r="D74" s="196"/>
      <c r="E74" s="18"/>
    </row>
    <row r="75" spans="1:5" ht="15">
      <c r="A75" s="288" t="s">
        <v>39</v>
      </c>
      <c r="B75" s="289"/>
      <c r="C75" s="290"/>
      <c r="D75" s="197"/>
      <c r="E75" s="19" t="s">
        <v>24</v>
      </c>
    </row>
    <row r="76" spans="1:5" ht="30" customHeight="1">
      <c r="A76" s="288" t="s">
        <v>64</v>
      </c>
      <c r="B76" s="289"/>
      <c r="C76" s="290"/>
      <c r="D76" s="196"/>
      <c r="E76" s="18"/>
    </row>
    <row r="77" spans="1:5" ht="15" customHeight="1">
      <c r="A77" s="288" t="s">
        <v>40</v>
      </c>
      <c r="B77" s="289"/>
      <c r="C77" s="290"/>
      <c r="D77" s="197"/>
      <c r="E77" s="19" t="s">
        <v>24</v>
      </c>
    </row>
    <row r="78" spans="1:5" ht="15" customHeight="1">
      <c r="A78" s="288" t="s">
        <v>67</v>
      </c>
      <c r="B78" s="289"/>
      <c r="C78" s="290"/>
      <c r="D78" s="197"/>
      <c r="E78" s="19" t="s">
        <v>24</v>
      </c>
    </row>
    <row r="79" spans="1:5" ht="30" customHeight="1">
      <c r="A79" s="288" t="s">
        <v>97</v>
      </c>
      <c r="B79" s="289"/>
      <c r="C79" s="290"/>
      <c r="D79" s="197"/>
      <c r="E79" s="19" t="s">
        <v>24</v>
      </c>
    </row>
    <row r="80" spans="1:5" ht="15" customHeight="1">
      <c r="A80" s="288" t="s">
        <v>68</v>
      </c>
      <c r="B80" s="289"/>
      <c r="C80" s="290"/>
      <c r="D80" s="197"/>
      <c r="E80" s="19" t="s">
        <v>24</v>
      </c>
    </row>
    <row r="81" spans="1:5" ht="15">
      <c r="A81" s="288" t="s">
        <v>921</v>
      </c>
      <c r="B81" s="289"/>
      <c r="C81" s="290"/>
      <c r="D81" s="196"/>
      <c r="E81" s="18"/>
    </row>
    <row r="82" spans="1:5" ht="30" customHeight="1">
      <c r="A82" s="288" t="s">
        <v>56</v>
      </c>
      <c r="B82" s="289"/>
      <c r="C82" s="290"/>
      <c r="D82" s="197"/>
      <c r="E82" s="19" t="s">
        <v>24</v>
      </c>
    </row>
    <row r="83" spans="1:5" ht="30" customHeight="1">
      <c r="A83" s="288" t="s">
        <v>69</v>
      </c>
      <c r="B83" s="289"/>
      <c r="C83" s="290"/>
      <c r="D83" s="197"/>
      <c r="E83" s="19" t="s">
        <v>24</v>
      </c>
    </row>
    <row r="84" spans="1:5" ht="15">
      <c r="A84" s="297" t="s">
        <v>44</v>
      </c>
      <c r="B84" s="298"/>
      <c r="C84" s="298"/>
      <c r="D84" s="298"/>
      <c r="E84" s="299"/>
    </row>
    <row r="85" spans="1:5" ht="15" customHeight="1">
      <c r="A85" s="285" t="s">
        <v>70</v>
      </c>
      <c r="B85" s="286"/>
      <c r="C85" s="287"/>
      <c r="D85" s="197"/>
      <c r="E85" s="19" t="s">
        <v>24</v>
      </c>
    </row>
    <row r="86" spans="1:5" ht="15" customHeight="1">
      <c r="A86" s="285" t="s">
        <v>71</v>
      </c>
      <c r="B86" s="286"/>
      <c r="C86" s="287"/>
      <c r="D86" s="196"/>
      <c r="E86" s="18"/>
    </row>
    <row r="87" spans="1:5" ht="15" customHeight="1">
      <c r="A87" s="285" t="s">
        <v>72</v>
      </c>
      <c r="B87" s="286"/>
      <c r="C87" s="287"/>
      <c r="D87" s="196"/>
      <c r="E87" s="18"/>
    </row>
    <row r="88" spans="1:5" ht="15" customHeight="1">
      <c r="A88" s="285" t="s">
        <v>73</v>
      </c>
      <c r="B88" s="286"/>
      <c r="C88" s="287"/>
      <c r="D88" s="197"/>
      <c r="E88" s="19" t="s">
        <v>24</v>
      </c>
    </row>
    <row r="89" spans="1:5" ht="15" customHeight="1">
      <c r="A89" s="285" t="s">
        <v>74</v>
      </c>
      <c r="B89" s="286"/>
      <c r="C89" s="287"/>
      <c r="D89" s="196"/>
      <c r="E89" s="18"/>
    </row>
    <row r="90" spans="1:5" ht="15">
      <c r="A90" s="285" t="s">
        <v>75</v>
      </c>
      <c r="B90" s="286"/>
      <c r="C90" s="287"/>
      <c r="D90" s="196"/>
      <c r="E90" s="18"/>
    </row>
    <row r="91" spans="1:5" ht="15" customHeight="1">
      <c r="A91" s="285" t="s">
        <v>84</v>
      </c>
      <c r="B91" s="286"/>
      <c r="C91" s="287"/>
      <c r="D91" s="197"/>
      <c r="E91" s="19" t="s">
        <v>24</v>
      </c>
    </row>
    <row r="92" spans="1:5" ht="15" customHeight="1">
      <c r="A92" s="297" t="s">
        <v>46</v>
      </c>
      <c r="B92" s="298"/>
      <c r="C92" s="298"/>
      <c r="D92" s="298"/>
      <c r="E92" s="299"/>
    </row>
    <row r="93" spans="1:5" ht="30" customHeight="1">
      <c r="A93" s="285" t="s">
        <v>923</v>
      </c>
      <c r="B93" s="286"/>
      <c r="C93" s="287"/>
      <c r="D93" s="197"/>
      <c r="E93" s="19" t="s">
        <v>24</v>
      </c>
    </row>
    <row r="94" spans="1:5" ht="15" customHeight="1">
      <c r="A94" s="285" t="s">
        <v>47</v>
      </c>
      <c r="B94" s="286"/>
      <c r="C94" s="287"/>
      <c r="D94" s="197"/>
      <c r="E94" s="19" t="s">
        <v>24</v>
      </c>
    </row>
    <row r="95" spans="1:5" ht="45" customHeight="1">
      <c r="A95" s="279" t="s">
        <v>924</v>
      </c>
      <c r="B95" s="280"/>
      <c r="C95" s="281"/>
      <c r="D95" s="196"/>
      <c r="E95" s="18"/>
    </row>
    <row r="96" spans="1:5" ht="15" customHeight="1">
      <c r="A96" s="285" t="s">
        <v>49</v>
      </c>
      <c r="B96" s="286"/>
      <c r="C96" s="287"/>
      <c r="D96" s="197"/>
      <c r="E96" s="19" t="s">
        <v>24</v>
      </c>
    </row>
    <row r="97" spans="1:5" ht="30" customHeight="1">
      <c r="A97" s="282" t="s">
        <v>925</v>
      </c>
      <c r="B97" s="283"/>
      <c r="C97" s="284"/>
      <c r="D97" s="196"/>
      <c r="E97" s="18"/>
    </row>
    <row r="98" spans="1:5" ht="15" customHeight="1">
      <c r="A98" s="285" t="s">
        <v>50</v>
      </c>
      <c r="B98" s="286"/>
      <c r="C98" s="287"/>
      <c r="D98" s="197"/>
      <c r="E98" s="19" t="s">
        <v>24</v>
      </c>
    </row>
    <row r="99" spans="1:5" ht="30" customHeight="1">
      <c r="A99" s="279" t="s">
        <v>926</v>
      </c>
      <c r="B99" s="280"/>
      <c r="C99" s="281"/>
      <c r="D99" s="196"/>
      <c r="E99" s="18"/>
    </row>
    <row r="100" spans="1:5" ht="15">
      <c r="A100" s="297" t="s">
        <v>51</v>
      </c>
      <c r="B100" s="298"/>
      <c r="C100" s="298"/>
      <c r="D100" s="298"/>
      <c r="E100" s="299"/>
    </row>
    <row r="101" spans="1:5" ht="45" customHeight="1">
      <c r="A101" s="288" t="s">
        <v>78</v>
      </c>
      <c r="B101" s="289"/>
      <c r="C101" s="290"/>
      <c r="D101" s="197"/>
      <c r="E101" s="19" t="s">
        <v>24</v>
      </c>
    </row>
    <row r="102" spans="1:5" ht="30" customHeight="1">
      <c r="A102" s="285" t="s">
        <v>79</v>
      </c>
      <c r="B102" s="286"/>
      <c r="C102" s="287"/>
      <c r="D102" s="197"/>
      <c r="E102" s="19" t="s">
        <v>24</v>
      </c>
    </row>
    <row r="103" spans="1:5" ht="30" customHeight="1">
      <c r="A103" s="285" t="s">
        <v>61</v>
      </c>
      <c r="B103" s="286"/>
      <c r="C103" s="287"/>
      <c r="D103" s="197"/>
      <c r="E103" s="19" t="s">
        <v>24</v>
      </c>
    </row>
    <row r="104" spans="1:5" ht="15" customHeight="1">
      <c r="A104" s="282" t="s">
        <v>80</v>
      </c>
      <c r="B104" s="283"/>
      <c r="C104" s="284"/>
      <c r="D104" s="197"/>
      <c r="E104" s="19" t="s">
        <v>24</v>
      </c>
    </row>
    <row r="105" spans="1:5" ht="43.5" customHeight="1">
      <c r="A105" s="279" t="s">
        <v>81</v>
      </c>
      <c r="B105" s="280"/>
      <c r="C105" s="281"/>
      <c r="D105" s="197"/>
      <c r="E105" s="19" t="s">
        <v>24</v>
      </c>
    </row>
    <row r="106" spans="1:5" ht="15" customHeight="1">
      <c r="A106" s="297" t="s">
        <v>37</v>
      </c>
      <c r="B106" s="298"/>
      <c r="C106" s="298"/>
      <c r="D106" s="298"/>
      <c r="E106" s="299"/>
    </row>
    <row r="107" spans="1:5" ht="15" customHeight="1">
      <c r="A107" s="285" t="s">
        <v>98</v>
      </c>
      <c r="B107" s="286"/>
      <c r="C107" s="287"/>
      <c r="D107" s="197"/>
      <c r="E107" s="19" t="s">
        <v>24</v>
      </c>
    </row>
    <row r="108" spans="1:5" ht="75" customHeight="1">
      <c r="A108" s="279" t="s">
        <v>918</v>
      </c>
      <c r="B108" s="280"/>
      <c r="C108" s="281"/>
      <c r="D108" s="196"/>
      <c r="E108" s="18"/>
    </row>
    <row r="109" spans="1:5" ht="45" customHeight="1">
      <c r="A109" s="279" t="s">
        <v>919</v>
      </c>
      <c r="B109" s="280"/>
      <c r="C109" s="281"/>
      <c r="D109" s="197"/>
      <c r="E109" s="19" t="s">
        <v>24</v>
      </c>
    </row>
    <row r="110" spans="1:5" ht="15" customHeight="1">
      <c r="A110" s="279" t="s">
        <v>82</v>
      </c>
      <c r="B110" s="280"/>
      <c r="C110" s="281"/>
      <c r="D110" s="197"/>
      <c r="E110" s="19" t="s">
        <v>24</v>
      </c>
    </row>
    <row r="111" spans="1:5" ht="45" customHeight="1">
      <c r="A111" s="288" t="s">
        <v>53</v>
      </c>
      <c r="B111" s="289"/>
      <c r="C111" s="290"/>
      <c r="D111" s="197"/>
      <c r="E111" s="19" t="s">
        <v>24</v>
      </c>
    </row>
    <row r="112" spans="1:5" ht="45" customHeight="1">
      <c r="A112" s="288" t="s">
        <v>83</v>
      </c>
      <c r="B112" s="289"/>
      <c r="C112" s="290"/>
      <c r="D112" s="197"/>
      <c r="E112" s="19" t="s">
        <v>24</v>
      </c>
    </row>
    <row r="113" spans="1:5" ht="45" customHeight="1" thickBot="1">
      <c r="A113" s="276" t="s">
        <v>54</v>
      </c>
      <c r="B113" s="277"/>
      <c r="C113" s="278"/>
      <c r="D113" s="198"/>
      <c r="E113" s="21" t="s">
        <v>24</v>
      </c>
    </row>
  </sheetData>
  <mergeCells count="103">
    <mergeCell ref="A75:C75"/>
    <mergeCell ref="A76:C76"/>
    <mergeCell ref="A77:C77"/>
    <mergeCell ref="A71:C71"/>
    <mergeCell ref="A54:E54"/>
    <mergeCell ref="A50:C50"/>
    <mergeCell ref="A51:C51"/>
    <mergeCell ref="A52:C52"/>
    <mergeCell ref="A53:C53"/>
    <mergeCell ref="A55:C55"/>
    <mergeCell ref="A68:B68"/>
    <mergeCell ref="C68:E68"/>
    <mergeCell ref="A66:E66"/>
    <mergeCell ref="A59:C59"/>
    <mergeCell ref="A60:C60"/>
    <mergeCell ref="A61:C61"/>
    <mergeCell ref="A62:C62"/>
    <mergeCell ref="A63:C63"/>
    <mergeCell ref="A42:C42"/>
    <mergeCell ref="A44:C44"/>
    <mergeCell ref="A46:C46"/>
    <mergeCell ref="A49:C49"/>
    <mergeCell ref="B4:D4"/>
    <mergeCell ref="B5:D5"/>
    <mergeCell ref="A15:B15"/>
    <mergeCell ref="A7:C7"/>
    <mergeCell ref="A8:C8"/>
    <mergeCell ref="A9:C9"/>
    <mergeCell ref="C15:E15"/>
    <mergeCell ref="A11:E11"/>
    <mergeCell ref="A13:E13"/>
    <mergeCell ref="A17:C17"/>
    <mergeCell ref="A18:C18"/>
    <mergeCell ref="A19:E19"/>
    <mergeCell ref="A31:E31"/>
    <mergeCell ref="A36:E36"/>
    <mergeCell ref="A48:E48"/>
    <mergeCell ref="A29:C29"/>
    <mergeCell ref="A30:C30"/>
    <mergeCell ref="A32:C32"/>
    <mergeCell ref="A33:C33"/>
    <mergeCell ref="A34:C34"/>
    <mergeCell ref="A35:C35"/>
    <mergeCell ref="A37:C37"/>
    <mergeCell ref="A38:C38"/>
    <mergeCell ref="A40:C40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11:C111"/>
    <mergeCell ref="A112:C112"/>
    <mergeCell ref="A72:C72"/>
    <mergeCell ref="A70:C70"/>
    <mergeCell ref="A86:C86"/>
    <mergeCell ref="A87:C87"/>
    <mergeCell ref="A88:C88"/>
    <mergeCell ref="A89:C89"/>
    <mergeCell ref="A90:C90"/>
    <mergeCell ref="A91:C91"/>
    <mergeCell ref="A93:C93"/>
    <mergeCell ref="A100:E100"/>
    <mergeCell ref="A106:E106"/>
    <mergeCell ref="A73:E73"/>
    <mergeCell ref="A84:E84"/>
    <mergeCell ref="A92:E92"/>
    <mergeCell ref="A78:C78"/>
    <mergeCell ref="A79:C79"/>
    <mergeCell ref="A80:C80"/>
    <mergeCell ref="A81:C81"/>
    <mergeCell ref="A82:C82"/>
    <mergeCell ref="A83:C83"/>
    <mergeCell ref="A85:C85"/>
    <mergeCell ref="A74:C74"/>
    <mergeCell ref="A113:C113"/>
    <mergeCell ref="A39:C39"/>
    <mergeCell ref="A41:C41"/>
    <mergeCell ref="A43:C43"/>
    <mergeCell ref="A45:C45"/>
    <mergeCell ref="A47:C47"/>
    <mergeCell ref="A56:C56"/>
    <mergeCell ref="A57:C57"/>
    <mergeCell ref="A58:C58"/>
    <mergeCell ref="A95:C95"/>
    <mergeCell ref="A97:C97"/>
    <mergeCell ref="A99:C99"/>
    <mergeCell ref="A104:C104"/>
    <mergeCell ref="A105:C105"/>
    <mergeCell ref="A108:C108"/>
    <mergeCell ref="A109:C109"/>
    <mergeCell ref="A110:C110"/>
    <mergeCell ref="A94:C94"/>
    <mergeCell ref="A96:C96"/>
    <mergeCell ref="A98:C98"/>
    <mergeCell ref="A101:C101"/>
    <mergeCell ref="A102:C102"/>
    <mergeCell ref="A103:C103"/>
    <mergeCell ref="A107:C107"/>
  </mergeCells>
  <printOptions horizontalCentered="1"/>
  <pageMargins left="0.15748031496062992" right="0.15748031496062992" top="0.15748031496062992" bottom="0.41" header="0.15748031496062992" footer="0.15748031496062992"/>
  <pageSetup fitToHeight="0" fitToWidth="1" horizontalDpi="600" verticalDpi="600" orientation="portrait" paperSize="9" scale="78" r:id="rId1"/>
  <headerFooter>
    <oddFooter>&amp;CStr.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0"/>
  <sheetViews>
    <sheetView workbookViewId="0" topLeftCell="A1">
      <selection activeCell="A3" sqref="A3"/>
    </sheetView>
  </sheetViews>
  <sheetFormatPr defaultColWidth="9.140625" defaultRowHeight="15"/>
  <cols>
    <col min="1" max="1" width="19.421875" style="1" customWidth="1"/>
    <col min="2" max="2" width="41.421875" style="1" customWidth="1"/>
    <col min="3" max="3" width="16.57421875" style="0" customWidth="1"/>
    <col min="4" max="4" width="23.421875" style="0" customWidth="1"/>
    <col min="5" max="5" width="23.28125" style="89" customWidth="1"/>
    <col min="6" max="6" width="26.00390625" style="0" customWidth="1"/>
  </cols>
  <sheetData>
    <row r="1" spans="1:5" ht="15">
      <c r="A1" s="3" t="s">
        <v>0</v>
      </c>
      <c r="B1" s="3"/>
      <c r="C1" s="2"/>
      <c r="D1" s="2"/>
      <c r="E1" s="2"/>
    </row>
    <row r="2" spans="1:2" ht="15">
      <c r="A2" s="8" t="s">
        <v>1186</v>
      </c>
      <c r="B2" s="8"/>
    </row>
    <row r="3" spans="1:2" ht="15" thickBot="1">
      <c r="A3" s="8"/>
      <c r="B3" s="8"/>
    </row>
    <row r="4" spans="1:6" s="89" customFormat="1" ht="15">
      <c r="A4" s="146" t="s">
        <v>32</v>
      </c>
      <c r="B4" s="259" t="s">
        <v>88</v>
      </c>
      <c r="C4" s="260"/>
      <c r="D4" s="260"/>
      <c r="E4" s="261"/>
      <c r="F4" s="162" t="s">
        <v>1220</v>
      </c>
    </row>
    <row r="5" spans="1:6" s="89" customFormat="1" ht="15" thickBot="1">
      <c r="A5" s="124">
        <v>3</v>
      </c>
      <c r="B5" s="262" t="s">
        <v>91</v>
      </c>
      <c r="C5" s="263"/>
      <c r="D5" s="263"/>
      <c r="E5" s="264"/>
      <c r="F5" s="177">
        <f>SUM(F8:F14)</f>
        <v>0</v>
      </c>
    </row>
    <row r="6" spans="1:5" ht="15" thickBot="1">
      <c r="A6" s="3"/>
      <c r="B6" s="3"/>
      <c r="C6" s="24"/>
      <c r="D6" s="24"/>
      <c r="E6" s="24"/>
    </row>
    <row r="7" spans="1:6" s="89" customFormat="1" ht="15">
      <c r="A7" s="253" t="s">
        <v>1185</v>
      </c>
      <c r="B7" s="254"/>
      <c r="C7" s="255"/>
      <c r="D7" s="144" t="s">
        <v>31</v>
      </c>
      <c r="E7" s="144" t="s">
        <v>1222</v>
      </c>
      <c r="F7" s="145" t="s">
        <v>1223</v>
      </c>
    </row>
    <row r="8" spans="1:6" s="89" customFormat="1" ht="15">
      <c r="A8" s="300" t="s">
        <v>92</v>
      </c>
      <c r="B8" s="301"/>
      <c r="C8" s="302"/>
      <c r="D8" s="138">
        <v>1</v>
      </c>
      <c r="E8" s="160"/>
      <c r="F8" s="139">
        <f aca="true" t="shared" si="0" ref="F8:F14">D8*E8</f>
        <v>0</v>
      </c>
    </row>
    <row r="9" spans="1:6" s="89" customFormat="1" ht="15">
      <c r="A9" s="300" t="s">
        <v>129</v>
      </c>
      <c r="B9" s="301"/>
      <c r="C9" s="302"/>
      <c r="D9" s="138">
        <v>2</v>
      </c>
      <c r="E9" s="160"/>
      <c r="F9" s="139">
        <f t="shared" si="0"/>
        <v>0</v>
      </c>
    </row>
    <row r="10" spans="1:6" s="89" customFormat="1" ht="15">
      <c r="A10" s="300" t="s">
        <v>93</v>
      </c>
      <c r="B10" s="301"/>
      <c r="C10" s="302"/>
      <c r="D10" s="138">
        <v>1</v>
      </c>
      <c r="E10" s="160"/>
      <c r="F10" s="139">
        <f t="shared" si="0"/>
        <v>0</v>
      </c>
    </row>
    <row r="11" spans="1:6" s="89" customFormat="1" ht="15">
      <c r="A11" s="300" t="s">
        <v>940</v>
      </c>
      <c r="B11" s="301"/>
      <c r="C11" s="302"/>
      <c r="D11" s="138">
        <v>1</v>
      </c>
      <c r="E11" s="160"/>
      <c r="F11" s="139">
        <f t="shared" si="0"/>
        <v>0</v>
      </c>
    </row>
    <row r="12" spans="1:6" s="89" customFormat="1" ht="15">
      <c r="A12" s="300" t="s">
        <v>130</v>
      </c>
      <c r="B12" s="301"/>
      <c r="C12" s="302"/>
      <c r="D12" s="138">
        <v>2</v>
      </c>
      <c r="E12" s="160"/>
      <c r="F12" s="139">
        <f t="shared" si="0"/>
        <v>0</v>
      </c>
    </row>
    <row r="13" spans="1:6" s="89" customFormat="1" ht="15">
      <c r="A13" s="338" t="s">
        <v>94</v>
      </c>
      <c r="B13" s="339"/>
      <c r="C13" s="340"/>
      <c r="D13" s="138">
        <v>1</v>
      </c>
      <c r="E13" s="160"/>
      <c r="F13" s="139">
        <f t="shared" si="0"/>
        <v>0</v>
      </c>
    </row>
    <row r="14" spans="1:6" s="89" customFormat="1" ht="15.75" customHeight="1" thickBot="1">
      <c r="A14" s="303" t="s">
        <v>95</v>
      </c>
      <c r="B14" s="304"/>
      <c r="C14" s="305"/>
      <c r="D14" s="140">
        <v>1</v>
      </c>
      <c r="E14" s="161"/>
      <c r="F14" s="141">
        <f t="shared" si="0"/>
        <v>0</v>
      </c>
    </row>
    <row r="15" spans="1:5" ht="15" thickBot="1">
      <c r="A15" s="22"/>
      <c r="B15" s="22"/>
      <c r="C15" s="22"/>
      <c r="D15" s="23"/>
      <c r="E15" s="14"/>
    </row>
    <row r="16" spans="1:6" s="89" customFormat="1" ht="15" thickBot="1">
      <c r="A16" s="307" t="s">
        <v>950</v>
      </c>
      <c r="B16" s="308"/>
      <c r="C16" s="308"/>
      <c r="D16" s="308"/>
      <c r="E16" s="308"/>
      <c r="F16" s="309"/>
    </row>
    <row r="17" spans="1:6" s="89" customFormat="1" ht="165" customHeight="1">
      <c r="A17" s="341" t="s">
        <v>951</v>
      </c>
      <c r="B17" s="342"/>
      <c r="C17" s="342"/>
      <c r="D17" s="342"/>
      <c r="E17" s="342"/>
      <c r="F17" s="343"/>
    </row>
    <row r="18" spans="1:6" s="89" customFormat="1" ht="60" customHeight="1" thickBot="1">
      <c r="A18" s="334" t="s">
        <v>952</v>
      </c>
      <c r="B18" s="335"/>
      <c r="C18" s="335"/>
      <c r="D18" s="335"/>
      <c r="E18" s="335"/>
      <c r="F18" s="336"/>
    </row>
    <row r="19" spans="1:5" s="89" customFormat="1" ht="15">
      <c r="A19" s="110"/>
      <c r="B19" s="110"/>
      <c r="C19" s="110"/>
      <c r="D19" s="110"/>
      <c r="E19" s="110"/>
    </row>
    <row r="20" spans="1:6" ht="45" customHeight="1">
      <c r="A20" s="337" t="s">
        <v>1219</v>
      </c>
      <c r="B20" s="337"/>
      <c r="C20" s="337"/>
      <c r="D20" s="337"/>
      <c r="E20" s="337"/>
      <c r="F20" s="337"/>
    </row>
    <row r="21" spans="1:5" ht="15" thickBot="1">
      <c r="A21" s="13"/>
      <c r="B21" s="13"/>
      <c r="C21" s="13"/>
      <c r="D21" s="14"/>
      <c r="E21" s="14"/>
    </row>
    <row r="22" spans="1:6" ht="15" thickBot="1">
      <c r="A22" s="307" t="s">
        <v>92</v>
      </c>
      <c r="B22" s="308"/>
      <c r="C22" s="308"/>
      <c r="D22" s="308"/>
      <c r="E22" s="308"/>
      <c r="F22" s="309"/>
    </row>
    <row r="23" spans="1:5" ht="15" thickBot="1">
      <c r="A23" s="13"/>
      <c r="B23" s="13"/>
      <c r="C23" s="13"/>
      <c r="D23" s="14"/>
      <c r="E23" s="14"/>
    </row>
    <row r="24" spans="1:6" ht="29.15" customHeight="1" thickBot="1">
      <c r="A24" s="265" t="s">
        <v>87</v>
      </c>
      <c r="B24" s="266"/>
      <c r="C24" s="325"/>
      <c r="D24" s="326"/>
      <c r="E24" s="326"/>
      <c r="F24" s="327"/>
    </row>
    <row r="25" spans="1:5" s="6" customFormat="1" ht="15" thickBot="1">
      <c r="A25" s="7"/>
      <c r="B25" s="7"/>
      <c r="C25" s="4"/>
      <c r="D25" s="5"/>
      <c r="E25" s="5"/>
    </row>
    <row r="26" spans="1:6" ht="15" thickBot="1">
      <c r="A26" s="241" t="s">
        <v>1192</v>
      </c>
      <c r="B26" s="242"/>
      <c r="C26" s="242"/>
      <c r="D26" s="243"/>
      <c r="E26" s="163" t="s">
        <v>1191</v>
      </c>
      <c r="F26" s="164" t="s">
        <v>1190</v>
      </c>
    </row>
    <row r="27" spans="1:6" ht="30" customHeight="1">
      <c r="A27" s="310" t="s">
        <v>1231</v>
      </c>
      <c r="B27" s="311"/>
      <c r="C27" s="311"/>
      <c r="D27" s="312"/>
      <c r="E27" s="165"/>
      <c r="F27" s="31"/>
    </row>
    <row r="28" spans="1:6" ht="105" customHeight="1">
      <c r="A28" s="291" t="s">
        <v>954</v>
      </c>
      <c r="B28" s="292"/>
      <c r="C28" s="292"/>
      <c r="D28" s="293"/>
      <c r="E28" s="34"/>
      <c r="F28" s="111"/>
    </row>
    <row r="29" spans="1:6" ht="15">
      <c r="A29" s="322" t="s">
        <v>102</v>
      </c>
      <c r="B29" s="323"/>
      <c r="C29" s="323"/>
      <c r="D29" s="323"/>
      <c r="E29" s="323"/>
      <c r="F29" s="324"/>
    </row>
    <row r="30" spans="1:6" ht="15">
      <c r="A30" s="285" t="s">
        <v>103</v>
      </c>
      <c r="B30" s="286"/>
      <c r="C30" s="286"/>
      <c r="D30" s="287"/>
      <c r="E30" s="166"/>
      <c r="F30" s="19" t="s">
        <v>24</v>
      </c>
    </row>
    <row r="31" spans="1:6" ht="15">
      <c r="A31" s="322" t="s">
        <v>104</v>
      </c>
      <c r="B31" s="323"/>
      <c r="C31" s="323"/>
      <c r="D31" s="323"/>
      <c r="E31" s="323"/>
      <c r="F31" s="324"/>
    </row>
    <row r="32" spans="1:6" ht="15" customHeight="1">
      <c r="A32" s="285" t="s">
        <v>106</v>
      </c>
      <c r="B32" s="286"/>
      <c r="C32" s="286"/>
      <c r="D32" s="287"/>
      <c r="E32" s="167"/>
      <c r="F32" s="39"/>
    </row>
    <row r="33" spans="1:6" ht="15" customHeight="1">
      <c r="A33" s="285" t="s">
        <v>105</v>
      </c>
      <c r="B33" s="286"/>
      <c r="C33" s="286"/>
      <c r="D33" s="287"/>
      <c r="E33" s="167"/>
      <c r="F33" s="19" t="s">
        <v>24</v>
      </c>
    </row>
    <row r="34" spans="1:6" ht="15" customHeight="1">
      <c r="A34" s="285" t="s">
        <v>140</v>
      </c>
      <c r="B34" s="286"/>
      <c r="C34" s="286"/>
      <c r="D34" s="287"/>
      <c r="E34" s="167"/>
      <c r="F34" s="39"/>
    </row>
    <row r="35" spans="1:6" ht="15" customHeight="1">
      <c r="A35" s="285" t="s">
        <v>139</v>
      </c>
      <c r="B35" s="286"/>
      <c r="C35" s="286"/>
      <c r="D35" s="287"/>
      <c r="E35" s="167"/>
      <c r="F35" s="39"/>
    </row>
    <row r="36" spans="1:6" ht="15">
      <c r="A36" s="322" t="s">
        <v>107</v>
      </c>
      <c r="B36" s="323"/>
      <c r="C36" s="323"/>
      <c r="D36" s="323"/>
      <c r="E36" s="323"/>
      <c r="F36" s="324"/>
    </row>
    <row r="37" spans="1:6" ht="15" customHeight="1">
      <c r="A37" s="285" t="s">
        <v>108</v>
      </c>
      <c r="B37" s="286"/>
      <c r="C37" s="286"/>
      <c r="D37" s="287"/>
      <c r="E37" s="167"/>
      <c r="F37" s="39"/>
    </row>
    <row r="38" spans="1:6" ht="15" customHeight="1">
      <c r="A38" s="285" t="s">
        <v>109</v>
      </c>
      <c r="B38" s="286"/>
      <c r="C38" s="286"/>
      <c r="D38" s="287"/>
      <c r="E38" s="167"/>
      <c r="F38" s="39"/>
    </row>
    <row r="39" spans="1:6" ht="15" customHeight="1">
      <c r="A39" s="285" t="s">
        <v>110</v>
      </c>
      <c r="B39" s="286"/>
      <c r="C39" s="286"/>
      <c r="D39" s="287"/>
      <c r="E39" s="167"/>
      <c r="F39" s="39"/>
    </row>
    <row r="40" spans="1:6" ht="15" customHeight="1">
      <c r="A40" s="285" t="s">
        <v>111</v>
      </c>
      <c r="B40" s="286"/>
      <c r="C40" s="286"/>
      <c r="D40" s="287"/>
      <c r="E40" s="167"/>
      <c r="F40" s="39"/>
    </row>
    <row r="41" spans="1:6" ht="15">
      <c r="A41" s="322" t="s">
        <v>112</v>
      </c>
      <c r="B41" s="323"/>
      <c r="C41" s="323"/>
      <c r="D41" s="323"/>
      <c r="E41" s="323"/>
      <c r="F41" s="324"/>
    </row>
    <row r="42" spans="1:6" ht="15" customHeight="1">
      <c r="A42" s="285" t="s">
        <v>113</v>
      </c>
      <c r="B42" s="286"/>
      <c r="C42" s="286"/>
      <c r="D42" s="287"/>
      <c r="E42" s="167"/>
      <c r="F42" s="39"/>
    </row>
    <row r="43" spans="1:6" ht="15">
      <c r="A43" s="322" t="s">
        <v>118</v>
      </c>
      <c r="B43" s="323"/>
      <c r="C43" s="323"/>
      <c r="D43" s="323"/>
      <c r="E43" s="323"/>
      <c r="F43" s="324"/>
    </row>
    <row r="44" spans="1:6" ht="15">
      <c r="A44" s="285" t="s">
        <v>114</v>
      </c>
      <c r="B44" s="286"/>
      <c r="C44" s="286"/>
      <c r="D44" s="287"/>
      <c r="E44" s="167"/>
      <c r="F44" s="39"/>
    </row>
    <row r="45" spans="1:6" ht="15">
      <c r="A45" s="285" t="s">
        <v>115</v>
      </c>
      <c r="B45" s="286"/>
      <c r="C45" s="286"/>
      <c r="D45" s="287"/>
      <c r="E45" s="167"/>
      <c r="F45" s="39"/>
    </row>
    <row r="46" spans="1:6" ht="15">
      <c r="A46" s="285" t="s">
        <v>116</v>
      </c>
      <c r="B46" s="286"/>
      <c r="C46" s="286"/>
      <c r="D46" s="287"/>
      <c r="E46" s="167"/>
      <c r="F46" s="39"/>
    </row>
    <row r="47" spans="1:6" ht="15" thickBot="1">
      <c r="A47" s="331" t="s">
        <v>117</v>
      </c>
      <c r="B47" s="332"/>
      <c r="C47" s="332"/>
      <c r="D47" s="333"/>
      <c r="E47" s="168"/>
      <c r="F47" s="40"/>
    </row>
    <row r="48" spans="1:5" ht="15">
      <c r="A48" s="358"/>
      <c r="B48" s="358"/>
      <c r="E48" s="93"/>
    </row>
    <row r="49" spans="1:5" ht="15" thickBot="1">
      <c r="A49" s="358"/>
      <c r="B49" s="358"/>
      <c r="E49" s="93"/>
    </row>
    <row r="50" spans="1:6" ht="15" thickBot="1">
      <c r="A50" s="307" t="s">
        <v>129</v>
      </c>
      <c r="B50" s="308"/>
      <c r="C50" s="308"/>
      <c r="D50" s="308"/>
      <c r="E50" s="308"/>
      <c r="F50" s="309"/>
    </row>
    <row r="51" spans="1:5" ht="15" thickBot="1">
      <c r="A51" s="13"/>
      <c r="B51" s="13"/>
      <c r="C51" s="13"/>
      <c r="D51" s="14"/>
      <c r="E51" s="14"/>
    </row>
    <row r="52" spans="1:6" ht="30" customHeight="1" thickBot="1">
      <c r="A52" s="265" t="s">
        <v>87</v>
      </c>
      <c r="B52" s="266"/>
      <c r="C52" s="325"/>
      <c r="D52" s="326"/>
      <c r="E52" s="326"/>
      <c r="F52" s="327"/>
    </row>
    <row r="53" spans="1:5" s="6" customFormat="1" ht="15" thickBot="1">
      <c r="A53" s="7"/>
      <c r="B53" s="7"/>
      <c r="C53" s="4"/>
      <c r="D53" s="5"/>
      <c r="E53" s="5"/>
    </row>
    <row r="54" spans="1:6" ht="15" thickBot="1">
      <c r="A54" s="241" t="s">
        <v>1192</v>
      </c>
      <c r="B54" s="242"/>
      <c r="C54" s="242"/>
      <c r="D54" s="243"/>
      <c r="E54" s="163" t="s">
        <v>1191</v>
      </c>
      <c r="F54" s="164" t="s">
        <v>1190</v>
      </c>
    </row>
    <row r="55" spans="1:6" ht="60" customHeight="1">
      <c r="A55" s="310" t="s">
        <v>154</v>
      </c>
      <c r="B55" s="311"/>
      <c r="C55" s="311"/>
      <c r="D55" s="312"/>
      <c r="E55" s="165"/>
      <c r="F55" s="30" t="s">
        <v>24</v>
      </c>
    </row>
    <row r="56" spans="1:6" ht="90" customHeight="1">
      <c r="A56" s="291" t="s">
        <v>953</v>
      </c>
      <c r="B56" s="292"/>
      <c r="C56" s="292"/>
      <c r="D56" s="293"/>
      <c r="E56" s="34"/>
      <c r="F56" s="46"/>
    </row>
    <row r="57" spans="1:6" ht="15" customHeight="1">
      <c r="A57" s="328" t="s">
        <v>119</v>
      </c>
      <c r="B57" s="329"/>
      <c r="C57" s="329"/>
      <c r="D57" s="330"/>
      <c r="E57" s="34"/>
      <c r="F57" s="19" t="s">
        <v>24</v>
      </c>
    </row>
    <row r="58" spans="1:6" ht="15">
      <c r="A58" s="322" t="s">
        <v>102</v>
      </c>
      <c r="B58" s="323"/>
      <c r="C58" s="323"/>
      <c r="D58" s="323"/>
      <c r="E58" s="323"/>
      <c r="F58" s="324"/>
    </row>
    <row r="59" spans="1:6" ht="30" customHeight="1">
      <c r="A59" s="285" t="s">
        <v>103</v>
      </c>
      <c r="B59" s="286"/>
      <c r="C59" s="286"/>
      <c r="D59" s="287"/>
      <c r="E59" s="33"/>
      <c r="F59" s="19" t="s">
        <v>24</v>
      </c>
    </row>
    <row r="60" spans="1:6" ht="15">
      <c r="A60" s="322" t="s">
        <v>104</v>
      </c>
      <c r="B60" s="323"/>
      <c r="C60" s="323"/>
      <c r="D60" s="323"/>
      <c r="E60" s="323"/>
      <c r="F60" s="324"/>
    </row>
    <row r="61" spans="1:6" ht="15" customHeight="1">
      <c r="A61" s="285" t="s">
        <v>120</v>
      </c>
      <c r="B61" s="286"/>
      <c r="C61" s="286"/>
      <c r="D61" s="287"/>
      <c r="E61" s="36"/>
      <c r="F61" s="39"/>
    </row>
    <row r="62" spans="1:6" ht="15" customHeight="1">
      <c r="A62" s="285" t="s">
        <v>105</v>
      </c>
      <c r="B62" s="286"/>
      <c r="C62" s="286"/>
      <c r="D62" s="287"/>
      <c r="E62" s="36"/>
      <c r="F62" s="19" t="s">
        <v>24</v>
      </c>
    </row>
    <row r="63" spans="1:6" ht="15" customHeight="1">
      <c r="A63" s="285" t="s">
        <v>140</v>
      </c>
      <c r="B63" s="286"/>
      <c r="C63" s="286"/>
      <c r="D63" s="287"/>
      <c r="E63" s="36"/>
      <c r="F63" s="39"/>
    </row>
    <row r="64" spans="1:6" ht="15" customHeight="1">
      <c r="A64" s="285" t="s">
        <v>139</v>
      </c>
      <c r="B64" s="286"/>
      <c r="C64" s="286"/>
      <c r="D64" s="287"/>
      <c r="E64" s="36"/>
      <c r="F64" s="39"/>
    </row>
    <row r="65" spans="1:6" ht="15">
      <c r="A65" s="322" t="s">
        <v>107</v>
      </c>
      <c r="B65" s="323"/>
      <c r="C65" s="323"/>
      <c r="D65" s="323"/>
      <c r="E65" s="323"/>
      <c r="F65" s="324"/>
    </row>
    <row r="66" spans="1:6" ht="15" customHeight="1">
      <c r="A66" s="285" t="s">
        <v>121</v>
      </c>
      <c r="B66" s="286"/>
      <c r="C66" s="286"/>
      <c r="D66" s="287"/>
      <c r="E66" s="36"/>
      <c r="F66" s="39"/>
    </row>
    <row r="67" spans="1:6" ht="15" customHeight="1">
      <c r="A67" s="285" t="s">
        <v>935</v>
      </c>
      <c r="B67" s="286"/>
      <c r="C67" s="286"/>
      <c r="D67" s="287"/>
      <c r="E67" s="36"/>
      <c r="F67" s="39"/>
    </row>
    <row r="68" spans="1:6" ht="15" customHeight="1">
      <c r="A68" s="285" t="s">
        <v>122</v>
      </c>
      <c r="B68" s="286"/>
      <c r="C68" s="286"/>
      <c r="D68" s="287"/>
      <c r="E68" s="36"/>
      <c r="F68" s="39"/>
    </row>
    <row r="69" spans="1:6" ht="15" customHeight="1">
      <c r="A69" s="285" t="s">
        <v>123</v>
      </c>
      <c r="B69" s="286"/>
      <c r="C69" s="286"/>
      <c r="D69" s="287"/>
      <c r="E69" s="36"/>
      <c r="F69" s="39"/>
    </row>
    <row r="70" spans="1:6" ht="15">
      <c r="A70" s="322" t="s">
        <v>112</v>
      </c>
      <c r="B70" s="323"/>
      <c r="C70" s="323"/>
      <c r="D70" s="323"/>
      <c r="E70" s="323"/>
      <c r="F70" s="324"/>
    </row>
    <row r="71" spans="1:6" ht="15" customHeight="1">
      <c r="A71" s="285" t="s">
        <v>124</v>
      </c>
      <c r="B71" s="286"/>
      <c r="C71" s="286"/>
      <c r="D71" s="287"/>
      <c r="E71" s="36"/>
      <c r="F71" s="39"/>
    </row>
    <row r="72" spans="1:6" ht="15">
      <c r="A72" s="322" t="s">
        <v>118</v>
      </c>
      <c r="B72" s="323"/>
      <c r="C72" s="323"/>
      <c r="D72" s="323"/>
      <c r="E72" s="323"/>
      <c r="F72" s="324"/>
    </row>
    <row r="73" spans="1:6" ht="15">
      <c r="A73" s="285" t="s">
        <v>125</v>
      </c>
      <c r="B73" s="286"/>
      <c r="C73" s="286"/>
      <c r="D73" s="287"/>
      <c r="E73" s="36"/>
      <c r="F73" s="39"/>
    </row>
    <row r="74" spans="1:6" ht="15">
      <c r="A74" s="285" t="s">
        <v>126</v>
      </c>
      <c r="B74" s="286"/>
      <c r="C74" s="286"/>
      <c r="D74" s="287"/>
      <c r="E74" s="36"/>
      <c r="F74" s="39"/>
    </row>
    <row r="75" spans="1:6" ht="15">
      <c r="A75" s="285" t="s">
        <v>127</v>
      </c>
      <c r="B75" s="286"/>
      <c r="C75" s="286"/>
      <c r="D75" s="287"/>
      <c r="E75" s="36"/>
      <c r="F75" s="39"/>
    </row>
    <row r="76" spans="1:6" ht="15" thickBot="1">
      <c r="A76" s="331" t="s">
        <v>128</v>
      </c>
      <c r="B76" s="332"/>
      <c r="C76" s="332"/>
      <c r="D76" s="333"/>
      <c r="E76" s="38"/>
      <c r="F76" s="40"/>
    </row>
    <row r="77" ht="15">
      <c r="E77" s="93"/>
    </row>
    <row r="78" spans="1:5" ht="15" thickBot="1">
      <c r="A78" s="358"/>
      <c r="B78" s="358"/>
      <c r="E78" s="93"/>
    </row>
    <row r="79" spans="1:6" ht="15" thickBot="1">
      <c r="A79" s="307" t="s">
        <v>93</v>
      </c>
      <c r="B79" s="308"/>
      <c r="C79" s="308"/>
      <c r="D79" s="308"/>
      <c r="E79" s="308"/>
      <c r="F79" s="309"/>
    </row>
    <row r="80" spans="1:5" ht="15" thickBot="1">
      <c r="A80" s="13"/>
      <c r="B80" s="13"/>
      <c r="C80" s="13"/>
      <c r="D80" s="14"/>
      <c r="E80" s="14"/>
    </row>
    <row r="81" spans="1:6" ht="30" customHeight="1" thickBot="1">
      <c r="A81" s="265" t="s">
        <v>87</v>
      </c>
      <c r="B81" s="266"/>
      <c r="C81" s="325"/>
      <c r="D81" s="326"/>
      <c r="E81" s="326"/>
      <c r="F81" s="327"/>
    </row>
    <row r="82" spans="1:5" s="6" customFormat="1" ht="15" thickBot="1">
      <c r="A82" s="7"/>
      <c r="B82" s="7"/>
      <c r="C82" s="4"/>
      <c r="D82" s="5"/>
      <c r="E82" s="5"/>
    </row>
    <row r="83" spans="1:6" ht="15" thickBot="1">
      <c r="A83" s="241" t="s">
        <v>1192</v>
      </c>
      <c r="B83" s="242"/>
      <c r="C83" s="242"/>
      <c r="D83" s="243"/>
      <c r="E83" s="163" t="s">
        <v>1191</v>
      </c>
      <c r="F83" s="164" t="s">
        <v>1190</v>
      </c>
    </row>
    <row r="84" spans="1:6" ht="75" customHeight="1">
      <c r="A84" s="310" t="s">
        <v>949</v>
      </c>
      <c r="B84" s="311"/>
      <c r="C84" s="311"/>
      <c r="D84" s="312"/>
      <c r="E84" s="165"/>
      <c r="F84" s="30" t="s">
        <v>24</v>
      </c>
    </row>
    <row r="85" spans="1:6" ht="105" customHeight="1">
      <c r="A85" s="291" t="s">
        <v>954</v>
      </c>
      <c r="B85" s="292"/>
      <c r="C85" s="292"/>
      <c r="D85" s="293"/>
      <c r="E85" s="171"/>
      <c r="F85" s="101"/>
    </row>
    <row r="86" spans="1:6" ht="15">
      <c r="A86" s="322" t="s">
        <v>102</v>
      </c>
      <c r="B86" s="323"/>
      <c r="C86" s="323"/>
      <c r="D86" s="323"/>
      <c r="E86" s="323"/>
      <c r="F86" s="324"/>
    </row>
    <row r="87" spans="1:6" ht="29.15" customHeight="1">
      <c r="A87" s="285" t="s">
        <v>936</v>
      </c>
      <c r="B87" s="286"/>
      <c r="C87" s="286"/>
      <c r="D87" s="287"/>
      <c r="E87" s="33"/>
      <c r="F87" s="19" t="s">
        <v>24</v>
      </c>
    </row>
    <row r="88" spans="1:6" ht="15">
      <c r="A88" s="322" t="s">
        <v>104</v>
      </c>
      <c r="B88" s="323"/>
      <c r="C88" s="323"/>
      <c r="D88" s="323"/>
      <c r="E88" s="323"/>
      <c r="F88" s="324"/>
    </row>
    <row r="89" spans="1:6" ht="15" customHeight="1">
      <c r="A89" s="285" t="s">
        <v>131</v>
      </c>
      <c r="B89" s="286"/>
      <c r="C89" s="286"/>
      <c r="D89" s="287"/>
      <c r="E89" s="36"/>
      <c r="F89" s="105"/>
    </row>
    <row r="90" spans="1:6" ht="15" customHeight="1">
      <c r="A90" s="285" t="s">
        <v>937</v>
      </c>
      <c r="B90" s="286"/>
      <c r="C90" s="286"/>
      <c r="D90" s="287"/>
      <c r="E90" s="36"/>
      <c r="F90" s="105"/>
    </row>
    <row r="91" spans="1:6" ht="15" customHeight="1">
      <c r="A91" s="285" t="s">
        <v>132</v>
      </c>
      <c r="B91" s="286"/>
      <c r="C91" s="286"/>
      <c r="D91" s="287"/>
      <c r="E91" s="36"/>
      <c r="F91" s="39"/>
    </row>
    <row r="92" spans="1:6" ht="15" customHeight="1">
      <c r="A92" s="285" t="s">
        <v>133</v>
      </c>
      <c r="B92" s="286"/>
      <c r="C92" s="286"/>
      <c r="D92" s="287"/>
      <c r="E92" s="36"/>
      <c r="F92" s="39"/>
    </row>
    <row r="93" spans="1:6" ht="15">
      <c r="A93" s="322" t="s">
        <v>107</v>
      </c>
      <c r="B93" s="323"/>
      <c r="C93" s="323"/>
      <c r="D93" s="323"/>
      <c r="E93" s="323"/>
      <c r="F93" s="324"/>
    </row>
    <row r="94" spans="1:6" ht="15" customHeight="1">
      <c r="A94" s="285" t="s">
        <v>141</v>
      </c>
      <c r="B94" s="286"/>
      <c r="C94" s="286"/>
      <c r="D94" s="287"/>
      <c r="E94" s="36"/>
      <c r="F94" s="39"/>
    </row>
    <row r="95" spans="1:6" ht="15" customHeight="1">
      <c r="A95" s="285" t="s">
        <v>938</v>
      </c>
      <c r="B95" s="286"/>
      <c r="C95" s="286"/>
      <c r="D95" s="287"/>
      <c r="E95" s="36"/>
      <c r="F95" s="39"/>
    </row>
    <row r="96" spans="1:6" ht="15" customHeight="1">
      <c r="A96" s="285" t="s">
        <v>134</v>
      </c>
      <c r="B96" s="286"/>
      <c r="C96" s="286"/>
      <c r="D96" s="287"/>
      <c r="E96" s="36"/>
      <c r="F96" s="39"/>
    </row>
    <row r="97" spans="1:6" ht="15" customHeight="1">
      <c r="A97" s="285" t="s">
        <v>135</v>
      </c>
      <c r="B97" s="286"/>
      <c r="C97" s="286"/>
      <c r="D97" s="287"/>
      <c r="E97" s="36"/>
      <c r="F97" s="39"/>
    </row>
    <row r="98" spans="1:6" ht="15">
      <c r="A98" s="322" t="s">
        <v>112</v>
      </c>
      <c r="B98" s="323"/>
      <c r="C98" s="323"/>
      <c r="D98" s="323"/>
      <c r="E98" s="323"/>
      <c r="F98" s="324"/>
    </row>
    <row r="99" spans="1:6" ht="15" customHeight="1">
      <c r="A99" s="285" t="s">
        <v>939</v>
      </c>
      <c r="B99" s="286"/>
      <c r="C99" s="286"/>
      <c r="D99" s="287"/>
      <c r="E99" s="36"/>
      <c r="F99" s="39"/>
    </row>
    <row r="100" spans="1:6" ht="15">
      <c r="A100" s="322" t="s">
        <v>118</v>
      </c>
      <c r="B100" s="323"/>
      <c r="C100" s="323"/>
      <c r="D100" s="323"/>
      <c r="E100" s="323"/>
      <c r="F100" s="324"/>
    </row>
    <row r="101" spans="1:6" ht="15">
      <c r="A101" s="285" t="s">
        <v>136</v>
      </c>
      <c r="B101" s="286"/>
      <c r="C101" s="286"/>
      <c r="D101" s="287"/>
      <c r="E101" s="36"/>
      <c r="F101" s="39"/>
    </row>
    <row r="102" spans="1:6" ht="15">
      <c r="A102" s="285" t="s">
        <v>126</v>
      </c>
      <c r="B102" s="286"/>
      <c r="C102" s="286"/>
      <c r="D102" s="287"/>
      <c r="E102" s="36"/>
      <c r="F102" s="39"/>
    </row>
    <row r="103" spans="1:6" ht="15">
      <c r="A103" s="285" t="s">
        <v>137</v>
      </c>
      <c r="B103" s="286"/>
      <c r="C103" s="286"/>
      <c r="D103" s="287"/>
      <c r="E103" s="36"/>
      <c r="F103" s="39"/>
    </row>
    <row r="104" spans="1:6" ht="15" thickBot="1">
      <c r="A104" s="331" t="s">
        <v>138</v>
      </c>
      <c r="B104" s="332"/>
      <c r="C104" s="332"/>
      <c r="D104" s="333"/>
      <c r="E104" s="38"/>
      <c r="F104" s="40"/>
    </row>
    <row r="105" ht="15">
      <c r="E105" s="93"/>
    </row>
    <row r="106" ht="15" thickBot="1">
      <c r="E106" s="93"/>
    </row>
    <row r="107" spans="1:6" ht="15.75" customHeight="1" thickBot="1">
      <c r="A107" s="307" t="s">
        <v>940</v>
      </c>
      <c r="B107" s="308"/>
      <c r="C107" s="308"/>
      <c r="D107" s="308"/>
      <c r="E107" s="308"/>
      <c r="F107" s="309"/>
    </row>
    <row r="108" spans="1:5" ht="15" thickBot="1">
      <c r="A108" s="13"/>
      <c r="B108" s="13"/>
      <c r="C108" s="43"/>
      <c r="D108" s="14"/>
      <c r="E108" s="14"/>
    </row>
    <row r="109" spans="1:6" ht="30" customHeight="1" thickBot="1">
      <c r="A109" s="265" t="s">
        <v>87</v>
      </c>
      <c r="B109" s="266"/>
      <c r="C109" s="325"/>
      <c r="D109" s="326"/>
      <c r="E109" s="326"/>
      <c r="F109" s="327"/>
    </row>
    <row r="110" spans="1:5" s="6" customFormat="1" ht="15" thickBot="1">
      <c r="A110" s="44"/>
      <c r="B110" s="7"/>
      <c r="C110" s="4"/>
      <c r="D110" s="172"/>
      <c r="E110" s="5"/>
    </row>
    <row r="111" spans="1:6" ht="15" thickBot="1">
      <c r="A111" s="241" t="s">
        <v>1192</v>
      </c>
      <c r="B111" s="242"/>
      <c r="C111" s="242"/>
      <c r="D111" s="243"/>
      <c r="E111" s="163" t="s">
        <v>1191</v>
      </c>
      <c r="F111" s="164" t="s">
        <v>1190</v>
      </c>
    </row>
    <row r="112" spans="1:6" ht="15">
      <c r="A112" s="310" t="s">
        <v>155</v>
      </c>
      <c r="B112" s="311"/>
      <c r="C112" s="311"/>
      <c r="D112" s="312"/>
      <c r="E112" s="165"/>
      <c r="F112" s="30" t="s">
        <v>24</v>
      </c>
    </row>
    <row r="113" spans="1:6" ht="15">
      <c r="A113" s="322" t="s">
        <v>104</v>
      </c>
      <c r="B113" s="323"/>
      <c r="C113" s="323"/>
      <c r="D113" s="323"/>
      <c r="E113" s="323"/>
      <c r="F113" s="324"/>
    </row>
    <row r="114" spans="1:6" ht="15" customHeight="1">
      <c r="A114" s="285" t="s">
        <v>142</v>
      </c>
      <c r="B114" s="286"/>
      <c r="C114" s="286"/>
      <c r="D114" s="287"/>
      <c r="E114" s="36"/>
      <c r="F114" s="39"/>
    </row>
    <row r="115" spans="1:6" ht="15" customHeight="1">
      <c r="A115" s="285" t="s">
        <v>105</v>
      </c>
      <c r="B115" s="286"/>
      <c r="C115" s="286"/>
      <c r="D115" s="287"/>
      <c r="E115" s="36"/>
      <c r="F115" s="19" t="s">
        <v>24</v>
      </c>
    </row>
    <row r="116" spans="1:6" ht="15" customHeight="1">
      <c r="A116" s="285" t="s">
        <v>143</v>
      </c>
      <c r="B116" s="286"/>
      <c r="C116" s="286"/>
      <c r="D116" s="287"/>
      <c r="E116" s="36"/>
      <c r="F116" s="39"/>
    </row>
    <row r="117" spans="1:6" ht="15" customHeight="1">
      <c r="A117" s="285" t="s">
        <v>144</v>
      </c>
      <c r="B117" s="286"/>
      <c r="C117" s="286"/>
      <c r="D117" s="287"/>
      <c r="E117" s="36"/>
      <c r="F117" s="39"/>
    </row>
    <row r="118" spans="1:6" ht="15">
      <c r="A118" s="322" t="s">
        <v>107</v>
      </c>
      <c r="B118" s="323"/>
      <c r="C118" s="323"/>
      <c r="D118" s="323"/>
      <c r="E118" s="323"/>
      <c r="F118" s="324"/>
    </row>
    <row r="119" spans="1:6" ht="15" customHeight="1">
      <c r="A119" s="285" t="s">
        <v>145</v>
      </c>
      <c r="B119" s="286"/>
      <c r="C119" s="286"/>
      <c r="D119" s="287"/>
      <c r="E119" s="36"/>
      <c r="F119" s="39"/>
    </row>
    <row r="120" spans="1:6" ht="15" customHeight="1">
      <c r="A120" s="285" t="s">
        <v>146</v>
      </c>
      <c r="B120" s="286"/>
      <c r="C120" s="286"/>
      <c r="D120" s="287"/>
      <c r="E120" s="36"/>
      <c r="F120" s="39"/>
    </row>
    <row r="121" spans="1:6" ht="15" customHeight="1">
      <c r="A121" s="285" t="s">
        <v>147</v>
      </c>
      <c r="B121" s="286"/>
      <c r="C121" s="286"/>
      <c r="D121" s="287"/>
      <c r="E121" s="36"/>
      <c r="F121" s="39"/>
    </row>
    <row r="122" spans="1:6" ht="15">
      <c r="A122" s="322" t="s">
        <v>112</v>
      </c>
      <c r="B122" s="323"/>
      <c r="C122" s="323"/>
      <c r="D122" s="323"/>
      <c r="E122" s="323"/>
      <c r="F122" s="324"/>
    </row>
    <row r="123" spans="1:6" ht="15" customHeight="1">
      <c r="A123" s="285" t="s">
        <v>941</v>
      </c>
      <c r="B123" s="286"/>
      <c r="C123" s="286"/>
      <c r="D123" s="287"/>
      <c r="E123" s="36"/>
      <c r="F123" s="39"/>
    </row>
    <row r="124" spans="1:6" ht="15">
      <c r="A124" s="322" t="s">
        <v>118</v>
      </c>
      <c r="B124" s="323"/>
      <c r="C124" s="323"/>
      <c r="D124" s="323"/>
      <c r="E124" s="323"/>
      <c r="F124" s="324"/>
    </row>
    <row r="125" spans="1:6" ht="15">
      <c r="A125" s="285" t="s">
        <v>148</v>
      </c>
      <c r="B125" s="286"/>
      <c r="C125" s="286"/>
      <c r="D125" s="287"/>
      <c r="E125" s="36"/>
      <c r="F125" s="39"/>
    </row>
    <row r="126" spans="1:6" ht="15">
      <c r="A126" s="285" t="s">
        <v>149</v>
      </c>
      <c r="B126" s="286"/>
      <c r="C126" s="286"/>
      <c r="D126" s="287"/>
      <c r="E126" s="36"/>
      <c r="F126" s="39"/>
    </row>
    <row r="127" spans="1:6" ht="15" customHeight="1">
      <c r="A127" s="352" t="s">
        <v>150</v>
      </c>
      <c r="B127" s="353"/>
      <c r="C127" s="353"/>
      <c r="D127" s="354"/>
      <c r="E127" s="167"/>
      <c r="F127" s="19" t="s">
        <v>24</v>
      </c>
    </row>
    <row r="128" spans="1:6" ht="15" customHeight="1">
      <c r="A128" s="285" t="s">
        <v>151</v>
      </c>
      <c r="B128" s="286"/>
      <c r="C128" s="286"/>
      <c r="D128" s="287"/>
      <c r="E128" s="42"/>
      <c r="F128" s="19" t="s">
        <v>24</v>
      </c>
    </row>
    <row r="129" spans="1:6" ht="15" customHeight="1">
      <c r="A129" s="285" t="s">
        <v>152</v>
      </c>
      <c r="B129" s="286"/>
      <c r="C129" s="286"/>
      <c r="D129" s="287"/>
      <c r="E129" s="42"/>
      <c r="F129" s="19" t="s">
        <v>24</v>
      </c>
    </row>
    <row r="130" spans="1:6" ht="15.75" customHeight="1" thickBot="1">
      <c r="A130" s="331" t="s">
        <v>153</v>
      </c>
      <c r="B130" s="332"/>
      <c r="C130" s="332"/>
      <c r="D130" s="333"/>
      <c r="E130" s="38"/>
      <c r="F130" s="21" t="s">
        <v>24</v>
      </c>
    </row>
    <row r="131" ht="15">
      <c r="E131" s="93"/>
    </row>
    <row r="132" ht="15" thickBot="1">
      <c r="E132" s="93"/>
    </row>
    <row r="133" spans="1:6" ht="15" thickBot="1">
      <c r="A133" s="307" t="s">
        <v>130</v>
      </c>
      <c r="B133" s="308"/>
      <c r="C133" s="308"/>
      <c r="D133" s="308"/>
      <c r="E133" s="308"/>
      <c r="F133" s="309"/>
    </row>
    <row r="134" spans="1:5" ht="15" thickBot="1">
      <c r="A134" s="13"/>
      <c r="B134" s="13"/>
      <c r="C134" s="43"/>
      <c r="D134" s="14"/>
      <c r="E134" s="14"/>
    </row>
    <row r="135" spans="1:6" ht="30" customHeight="1" thickBot="1">
      <c r="A135" s="265" t="s">
        <v>87</v>
      </c>
      <c r="B135" s="266"/>
      <c r="C135" s="325"/>
      <c r="D135" s="326"/>
      <c r="E135" s="326"/>
      <c r="F135" s="327"/>
    </row>
    <row r="136" spans="1:5" s="6" customFormat="1" ht="15" thickBot="1">
      <c r="A136" s="44"/>
      <c r="B136" s="7"/>
      <c r="C136" s="4"/>
      <c r="D136" s="172"/>
      <c r="E136" s="5"/>
    </row>
    <row r="137" spans="1:6" ht="15" thickBot="1">
      <c r="A137" s="241" t="s">
        <v>1192</v>
      </c>
      <c r="B137" s="242"/>
      <c r="C137" s="242"/>
      <c r="D137" s="243"/>
      <c r="E137" s="163" t="s">
        <v>1191</v>
      </c>
      <c r="F137" s="164" t="s">
        <v>1190</v>
      </c>
    </row>
    <row r="138" spans="1:6" ht="15">
      <c r="A138" s="355" t="s">
        <v>594</v>
      </c>
      <c r="B138" s="356"/>
      <c r="C138" s="356"/>
      <c r="D138" s="357"/>
      <c r="E138" s="174"/>
      <c r="F138" s="30" t="s">
        <v>24</v>
      </c>
    </row>
    <row r="139" spans="1:6" ht="15">
      <c r="A139" s="285" t="s">
        <v>929</v>
      </c>
      <c r="B139" s="286"/>
      <c r="C139" s="286"/>
      <c r="D139" s="287"/>
      <c r="E139" s="36"/>
      <c r="F139" s="39"/>
    </row>
    <row r="140" spans="1:6" ht="15">
      <c r="A140" s="285" t="s">
        <v>156</v>
      </c>
      <c r="B140" s="286"/>
      <c r="C140" s="286"/>
      <c r="D140" s="287"/>
      <c r="E140" s="36"/>
      <c r="F140" s="39"/>
    </row>
    <row r="141" spans="1:6" ht="15" customHeight="1">
      <c r="A141" s="285" t="s">
        <v>157</v>
      </c>
      <c r="B141" s="286"/>
      <c r="C141" s="286"/>
      <c r="D141" s="287"/>
      <c r="E141" s="36"/>
      <c r="F141" s="39"/>
    </row>
    <row r="142" spans="1:6" ht="15" customHeight="1">
      <c r="A142" s="285" t="s">
        <v>158</v>
      </c>
      <c r="B142" s="286"/>
      <c r="C142" s="286"/>
      <c r="D142" s="287"/>
      <c r="E142" s="36"/>
      <c r="F142" s="19" t="s">
        <v>24</v>
      </c>
    </row>
    <row r="143" spans="1:6" ht="15">
      <c r="A143" s="322" t="s">
        <v>159</v>
      </c>
      <c r="B143" s="323"/>
      <c r="C143" s="323"/>
      <c r="D143" s="348"/>
      <c r="E143" s="170"/>
      <c r="F143" s="19" t="s">
        <v>24</v>
      </c>
    </row>
    <row r="144" spans="1:6" ht="15">
      <c r="A144" s="285" t="s">
        <v>160</v>
      </c>
      <c r="B144" s="286"/>
      <c r="C144" s="286"/>
      <c r="D144" s="287"/>
      <c r="E144" s="36"/>
      <c r="F144" s="39"/>
    </row>
    <row r="145" spans="1:6" ht="15" customHeight="1">
      <c r="A145" s="285" t="s">
        <v>161</v>
      </c>
      <c r="B145" s="286"/>
      <c r="C145" s="286"/>
      <c r="D145" s="287"/>
      <c r="E145" s="36"/>
      <c r="F145" s="39"/>
    </row>
    <row r="146" spans="1:6" ht="15" customHeight="1">
      <c r="A146" s="285" t="s">
        <v>162</v>
      </c>
      <c r="B146" s="286"/>
      <c r="C146" s="286"/>
      <c r="D146" s="287"/>
      <c r="E146" s="36"/>
      <c r="F146" s="19" t="s">
        <v>24</v>
      </c>
    </row>
    <row r="147" spans="1:6" ht="15">
      <c r="A147" s="322" t="s">
        <v>163</v>
      </c>
      <c r="B147" s="323"/>
      <c r="C147" s="323"/>
      <c r="D147" s="348"/>
      <c r="E147" s="170"/>
      <c r="F147" s="19" t="s">
        <v>24</v>
      </c>
    </row>
    <row r="148" spans="1:6" ht="15" customHeight="1">
      <c r="A148" s="285" t="s">
        <v>164</v>
      </c>
      <c r="B148" s="286"/>
      <c r="C148" s="286"/>
      <c r="D148" s="287"/>
      <c r="E148" s="36"/>
      <c r="F148" s="19" t="s">
        <v>24</v>
      </c>
    </row>
    <row r="149" spans="1:6" ht="15" customHeight="1">
      <c r="A149" s="285" t="s">
        <v>165</v>
      </c>
      <c r="B149" s="286"/>
      <c r="C149" s="286"/>
      <c r="D149" s="287"/>
      <c r="E149" s="36"/>
      <c r="F149" s="19" t="s">
        <v>24</v>
      </c>
    </row>
    <row r="150" spans="1:6" ht="15" customHeight="1">
      <c r="A150" s="285" t="s">
        <v>942</v>
      </c>
      <c r="B150" s="286"/>
      <c r="C150" s="286"/>
      <c r="D150" s="287"/>
      <c r="E150" s="36"/>
      <c r="F150" s="39"/>
    </row>
    <row r="151" spans="1:6" ht="15" customHeight="1">
      <c r="A151" s="285" t="s">
        <v>166</v>
      </c>
      <c r="B151" s="286"/>
      <c r="C151" s="286"/>
      <c r="D151" s="287"/>
      <c r="E151" s="42"/>
      <c r="F151" s="19" t="s">
        <v>24</v>
      </c>
    </row>
    <row r="152" spans="1:6" ht="15" customHeight="1">
      <c r="A152" s="285" t="s">
        <v>167</v>
      </c>
      <c r="B152" s="286"/>
      <c r="C152" s="286"/>
      <c r="D152" s="287"/>
      <c r="E152" s="42"/>
      <c r="F152" s="19" t="s">
        <v>24</v>
      </c>
    </row>
    <row r="153" spans="1:6" ht="15.75" customHeight="1">
      <c r="A153" s="285" t="s">
        <v>168</v>
      </c>
      <c r="B153" s="286"/>
      <c r="C153" s="286"/>
      <c r="D153" s="287"/>
      <c r="E153" s="36"/>
      <c r="F153" s="19" t="s">
        <v>24</v>
      </c>
    </row>
    <row r="154" spans="1:6" s="85" customFormat="1" ht="15.75" customHeight="1">
      <c r="A154" s="322" t="s">
        <v>930</v>
      </c>
      <c r="B154" s="323"/>
      <c r="C154" s="323"/>
      <c r="D154" s="348"/>
      <c r="E154" s="173"/>
      <c r="F154" s="109" t="s">
        <v>24</v>
      </c>
    </row>
    <row r="155" spans="1:6" s="85" customFormat="1" ht="15.75" customHeight="1">
      <c r="A155" s="285" t="s">
        <v>931</v>
      </c>
      <c r="B155" s="286"/>
      <c r="C155" s="286"/>
      <c r="D155" s="287"/>
      <c r="E155" s="86"/>
      <c r="F155" s="106" t="s">
        <v>24</v>
      </c>
    </row>
    <row r="156" spans="1:6" s="85" customFormat="1" ht="15.75" customHeight="1">
      <c r="A156" s="285" t="s">
        <v>932</v>
      </c>
      <c r="B156" s="286"/>
      <c r="C156" s="286"/>
      <c r="D156" s="287"/>
      <c r="E156" s="86"/>
      <c r="F156" s="107" t="s">
        <v>24</v>
      </c>
    </row>
    <row r="157" spans="1:6" ht="15" thickBot="1">
      <c r="A157" s="331" t="s">
        <v>1234</v>
      </c>
      <c r="B157" s="332"/>
      <c r="C157" s="332"/>
      <c r="D157" s="333"/>
      <c r="E157" s="87"/>
      <c r="F157" s="108" t="s">
        <v>24</v>
      </c>
    </row>
    <row r="158" ht="15" thickBot="1">
      <c r="E158" s="93"/>
    </row>
    <row r="159" spans="1:6" ht="15.75" customHeight="1" thickBot="1">
      <c r="A159" s="307" t="s">
        <v>196</v>
      </c>
      <c r="B159" s="308"/>
      <c r="C159" s="308"/>
      <c r="D159" s="308"/>
      <c r="E159" s="308"/>
      <c r="F159" s="309"/>
    </row>
    <row r="160" spans="1:5" ht="15" thickBot="1">
      <c r="A160" s="13"/>
      <c r="B160" s="13"/>
      <c r="C160" s="43"/>
      <c r="D160" s="14"/>
      <c r="E160" s="14"/>
    </row>
    <row r="161" spans="1:6" ht="30" customHeight="1" thickBot="1">
      <c r="A161" s="265" t="s">
        <v>87</v>
      </c>
      <c r="B161" s="266"/>
      <c r="C161" s="325"/>
      <c r="D161" s="326"/>
      <c r="E161" s="326"/>
      <c r="F161" s="327"/>
    </row>
    <row r="162" spans="1:5" s="6" customFormat="1" ht="15" thickBot="1">
      <c r="A162" s="44"/>
      <c r="B162" s="7"/>
      <c r="C162" s="4"/>
      <c r="D162" s="172"/>
      <c r="E162" s="5"/>
    </row>
    <row r="163" spans="1:6" ht="15" thickBot="1">
      <c r="A163" s="241" t="s">
        <v>1192</v>
      </c>
      <c r="B163" s="242"/>
      <c r="C163" s="242"/>
      <c r="D163" s="243"/>
      <c r="E163" s="163" t="s">
        <v>1191</v>
      </c>
      <c r="F163" s="164" t="s">
        <v>1190</v>
      </c>
    </row>
    <row r="164" spans="1:6" ht="30" customHeight="1">
      <c r="A164" s="349" t="s">
        <v>169</v>
      </c>
      <c r="B164" s="350"/>
      <c r="C164" s="350"/>
      <c r="D164" s="351"/>
      <c r="E164" s="174"/>
      <c r="F164" s="30" t="s">
        <v>24</v>
      </c>
    </row>
    <row r="165" spans="1:6" ht="15" customHeight="1">
      <c r="A165" s="316" t="s">
        <v>933</v>
      </c>
      <c r="B165" s="317"/>
      <c r="C165" s="317"/>
      <c r="D165" s="318"/>
      <c r="E165" s="170"/>
      <c r="F165" s="19" t="s">
        <v>24</v>
      </c>
    </row>
    <row r="166" spans="1:6" ht="45" customHeight="1">
      <c r="A166" s="316" t="s">
        <v>943</v>
      </c>
      <c r="B166" s="317"/>
      <c r="C166" s="317"/>
      <c r="D166" s="318"/>
      <c r="E166" s="170"/>
      <c r="F166" s="19" t="s">
        <v>24</v>
      </c>
    </row>
    <row r="167" spans="1:6" ht="30" customHeight="1">
      <c r="A167" s="316" t="s">
        <v>170</v>
      </c>
      <c r="B167" s="317"/>
      <c r="C167" s="317"/>
      <c r="D167" s="318"/>
      <c r="E167" s="170"/>
      <c r="F167" s="19" t="s">
        <v>24</v>
      </c>
    </row>
    <row r="168" spans="1:6" ht="15">
      <c r="A168" s="316" t="s">
        <v>171</v>
      </c>
      <c r="B168" s="317"/>
      <c r="C168" s="317"/>
      <c r="D168" s="318"/>
      <c r="E168" s="170"/>
      <c r="F168" s="19" t="s">
        <v>24</v>
      </c>
    </row>
    <row r="169" spans="1:6" ht="15">
      <c r="A169" s="316" t="s">
        <v>172</v>
      </c>
      <c r="B169" s="317"/>
      <c r="C169" s="317"/>
      <c r="D169" s="318"/>
      <c r="E169" s="170"/>
      <c r="F169" s="19" t="s">
        <v>24</v>
      </c>
    </row>
    <row r="170" spans="1:6" ht="15">
      <c r="A170" s="316" t="s">
        <v>173</v>
      </c>
      <c r="B170" s="317"/>
      <c r="C170" s="317"/>
      <c r="D170" s="318"/>
      <c r="E170" s="170"/>
      <c r="F170" s="19" t="s">
        <v>24</v>
      </c>
    </row>
    <row r="171" spans="1:6" ht="15">
      <c r="A171" s="316" t="s">
        <v>174</v>
      </c>
      <c r="B171" s="317"/>
      <c r="C171" s="317"/>
      <c r="D171" s="318"/>
      <c r="E171" s="170"/>
      <c r="F171" s="19" t="s">
        <v>24</v>
      </c>
    </row>
    <row r="172" spans="1:6" s="45" customFormat="1" ht="30" customHeight="1">
      <c r="A172" s="316" t="s">
        <v>947</v>
      </c>
      <c r="B172" s="317"/>
      <c r="C172" s="317"/>
      <c r="D172" s="318"/>
      <c r="E172" s="175"/>
      <c r="F172" s="19" t="s">
        <v>24</v>
      </c>
    </row>
    <row r="173" spans="1:6" ht="15" customHeight="1">
      <c r="A173" s="316" t="s">
        <v>177</v>
      </c>
      <c r="B173" s="317"/>
      <c r="C173" s="317"/>
      <c r="D173" s="318"/>
      <c r="E173" s="167"/>
      <c r="F173" s="19" t="s">
        <v>24</v>
      </c>
    </row>
    <row r="174" spans="1:6" ht="15">
      <c r="A174" s="316" t="s">
        <v>948</v>
      </c>
      <c r="B174" s="317"/>
      <c r="C174" s="317"/>
      <c r="D174" s="318"/>
      <c r="E174" s="167"/>
      <c r="F174" s="46"/>
    </row>
    <row r="175" spans="1:6" ht="30" customHeight="1">
      <c r="A175" s="316" t="s">
        <v>175</v>
      </c>
      <c r="B175" s="317"/>
      <c r="C175" s="317"/>
      <c r="D175" s="318"/>
      <c r="E175" s="167"/>
      <c r="F175" s="19" t="s">
        <v>24</v>
      </c>
    </row>
    <row r="176" spans="1:6" ht="15">
      <c r="A176" s="316" t="s">
        <v>176</v>
      </c>
      <c r="B176" s="317"/>
      <c r="C176" s="317"/>
      <c r="D176" s="318"/>
      <c r="E176" s="176"/>
      <c r="F176" s="19" t="s">
        <v>24</v>
      </c>
    </row>
    <row r="177" spans="1:6" ht="15" customHeight="1">
      <c r="A177" s="316" t="s">
        <v>1193</v>
      </c>
      <c r="B177" s="317"/>
      <c r="C177" s="317"/>
      <c r="D177" s="318"/>
      <c r="E177" s="176"/>
      <c r="F177" s="46"/>
    </row>
    <row r="178" spans="1:6" ht="30" customHeight="1">
      <c r="A178" s="316" t="s">
        <v>1232</v>
      </c>
      <c r="B178" s="317"/>
      <c r="C178" s="317"/>
      <c r="D178" s="318"/>
      <c r="E178" s="176"/>
      <c r="F178" s="19" t="s">
        <v>24</v>
      </c>
    </row>
    <row r="179" spans="1:6" ht="15" customHeight="1">
      <c r="A179" s="344" t="s">
        <v>178</v>
      </c>
      <c r="B179" s="345"/>
      <c r="C179" s="345"/>
      <c r="D179" s="346"/>
      <c r="E179" s="176"/>
      <c r="F179" s="19" t="s">
        <v>24</v>
      </c>
    </row>
    <row r="180" spans="1:6" ht="15" customHeight="1">
      <c r="A180" s="285" t="s">
        <v>179</v>
      </c>
      <c r="B180" s="286"/>
      <c r="C180" s="286"/>
      <c r="D180" s="287"/>
      <c r="E180" s="176"/>
      <c r="F180" s="19" t="s">
        <v>24</v>
      </c>
    </row>
    <row r="181" spans="1:6" ht="15" customHeight="1">
      <c r="A181" s="285" t="s">
        <v>180</v>
      </c>
      <c r="B181" s="286"/>
      <c r="C181" s="286"/>
      <c r="D181" s="287"/>
      <c r="E181" s="176"/>
      <c r="F181" s="19" t="s">
        <v>24</v>
      </c>
    </row>
    <row r="182" spans="1:6" ht="15" customHeight="1">
      <c r="A182" s="285" t="s">
        <v>946</v>
      </c>
      <c r="B182" s="286"/>
      <c r="C182" s="286"/>
      <c r="D182" s="287"/>
      <c r="E182" s="176"/>
      <c r="F182" s="47"/>
    </row>
    <row r="183" spans="1:6" ht="30" customHeight="1" thickBot="1">
      <c r="A183" s="331" t="s">
        <v>1060</v>
      </c>
      <c r="B183" s="332"/>
      <c r="C183" s="332"/>
      <c r="D183" s="333"/>
      <c r="E183" s="168"/>
      <c r="F183" s="21" t="s">
        <v>24</v>
      </c>
    </row>
    <row r="184" spans="1:6" ht="22" customHeight="1">
      <c r="A184" s="347" t="s">
        <v>1210</v>
      </c>
      <c r="B184" s="347"/>
      <c r="C184" s="347"/>
      <c r="D184" s="347"/>
      <c r="E184" s="347"/>
      <c r="F184" s="347"/>
    </row>
    <row r="185" ht="15" thickBot="1">
      <c r="E185" s="93"/>
    </row>
    <row r="186" spans="1:6" ht="15.75" customHeight="1" thickBot="1">
      <c r="A186" s="307" t="s">
        <v>95</v>
      </c>
      <c r="B186" s="308"/>
      <c r="C186" s="308"/>
      <c r="D186" s="308"/>
      <c r="E186" s="308"/>
      <c r="F186" s="309"/>
    </row>
    <row r="187" spans="1:5" ht="15" thickBot="1">
      <c r="A187" s="13"/>
      <c r="B187" s="13"/>
      <c r="C187" s="43"/>
      <c r="D187" s="14"/>
      <c r="E187" s="14"/>
    </row>
    <row r="188" spans="1:6" ht="30" customHeight="1" thickBot="1">
      <c r="A188" s="265" t="s">
        <v>87</v>
      </c>
      <c r="B188" s="266"/>
      <c r="C188" s="325"/>
      <c r="D188" s="326"/>
      <c r="E188" s="326"/>
      <c r="F188" s="327"/>
    </row>
    <row r="189" spans="1:5" s="6" customFormat="1" ht="15" thickBot="1">
      <c r="A189" s="44"/>
      <c r="B189" s="7"/>
      <c r="C189" s="4"/>
      <c r="D189" s="172"/>
      <c r="E189" s="5"/>
    </row>
    <row r="190" spans="1:6" ht="15" thickBot="1">
      <c r="A190" s="241" t="s">
        <v>1192</v>
      </c>
      <c r="B190" s="242"/>
      <c r="C190" s="242"/>
      <c r="D190" s="243"/>
      <c r="E190" s="163" t="s">
        <v>1191</v>
      </c>
      <c r="F190" s="164" t="s">
        <v>1190</v>
      </c>
    </row>
    <row r="191" spans="1:6" ht="45" customHeight="1">
      <c r="A191" s="319" t="s">
        <v>945</v>
      </c>
      <c r="B191" s="320"/>
      <c r="C191" s="320"/>
      <c r="D191" s="321"/>
      <c r="E191" s="174"/>
      <c r="F191" s="30" t="s">
        <v>24</v>
      </c>
    </row>
    <row r="192" spans="1:6" ht="30" customHeight="1">
      <c r="A192" s="316" t="s">
        <v>944</v>
      </c>
      <c r="B192" s="317"/>
      <c r="C192" s="317"/>
      <c r="D192" s="318"/>
      <c r="E192" s="170"/>
      <c r="F192" s="19" t="s">
        <v>24</v>
      </c>
    </row>
    <row r="193" spans="1:6" ht="30" customHeight="1">
      <c r="A193" s="316" t="s">
        <v>181</v>
      </c>
      <c r="B193" s="317"/>
      <c r="C193" s="317"/>
      <c r="D193" s="318"/>
      <c r="E193" s="170"/>
      <c r="F193" s="19" t="s">
        <v>24</v>
      </c>
    </row>
    <row r="194" spans="1:6" ht="15" customHeight="1">
      <c r="A194" s="316" t="s">
        <v>182</v>
      </c>
      <c r="B194" s="317"/>
      <c r="C194" s="317"/>
      <c r="D194" s="318"/>
      <c r="E194" s="170"/>
      <c r="F194" s="19" t="s">
        <v>24</v>
      </c>
    </row>
    <row r="195" spans="1:6" ht="15" customHeight="1">
      <c r="A195" s="316" t="s">
        <v>183</v>
      </c>
      <c r="B195" s="317"/>
      <c r="C195" s="317"/>
      <c r="D195" s="318"/>
      <c r="E195" s="170"/>
      <c r="F195" s="19" t="s">
        <v>24</v>
      </c>
    </row>
    <row r="196" spans="1:6" ht="30" customHeight="1">
      <c r="A196" s="316" t="s">
        <v>184</v>
      </c>
      <c r="B196" s="317"/>
      <c r="C196" s="317"/>
      <c r="D196" s="318"/>
      <c r="E196" s="170"/>
      <c r="F196" s="19" t="s">
        <v>24</v>
      </c>
    </row>
    <row r="197" spans="1:6" ht="45" customHeight="1">
      <c r="A197" s="316" t="s">
        <v>1233</v>
      </c>
      <c r="B197" s="317"/>
      <c r="C197" s="317"/>
      <c r="D197" s="318"/>
      <c r="E197" s="170"/>
      <c r="F197" s="19" t="s">
        <v>24</v>
      </c>
    </row>
    <row r="198" spans="1:6" ht="30" customHeight="1">
      <c r="A198" s="316" t="s">
        <v>185</v>
      </c>
      <c r="B198" s="317"/>
      <c r="C198" s="317"/>
      <c r="D198" s="318"/>
      <c r="E198" s="170"/>
      <c r="F198" s="19" t="s">
        <v>24</v>
      </c>
    </row>
    <row r="199" spans="1:6" s="45" customFormat="1" ht="15">
      <c r="A199" s="316" t="s">
        <v>186</v>
      </c>
      <c r="B199" s="317"/>
      <c r="C199" s="317"/>
      <c r="D199" s="318"/>
      <c r="E199" s="175"/>
      <c r="F199" s="19" t="s">
        <v>24</v>
      </c>
    </row>
    <row r="200" spans="1:6" ht="15">
      <c r="A200" s="316" t="s">
        <v>188</v>
      </c>
      <c r="B200" s="317"/>
      <c r="C200" s="317"/>
      <c r="D200" s="318"/>
      <c r="E200" s="167"/>
      <c r="F200" s="19" t="s">
        <v>24</v>
      </c>
    </row>
    <row r="201" spans="1:6" ht="15" customHeight="1">
      <c r="A201" s="316" t="s">
        <v>187</v>
      </c>
      <c r="B201" s="317"/>
      <c r="C201" s="317"/>
      <c r="D201" s="318"/>
      <c r="E201" s="167"/>
      <c r="F201" s="19" t="s">
        <v>24</v>
      </c>
    </row>
    <row r="202" spans="1:6" ht="15">
      <c r="A202" s="316" t="s">
        <v>189</v>
      </c>
      <c r="B202" s="317"/>
      <c r="C202" s="317"/>
      <c r="D202" s="318"/>
      <c r="E202" s="176"/>
      <c r="F202" s="19" t="s">
        <v>24</v>
      </c>
    </row>
    <row r="203" spans="1:6" ht="30" customHeight="1">
      <c r="A203" s="316" t="s">
        <v>190</v>
      </c>
      <c r="B203" s="317"/>
      <c r="C203" s="317"/>
      <c r="D203" s="318"/>
      <c r="E203" s="176"/>
      <c r="F203" s="19" t="s">
        <v>24</v>
      </c>
    </row>
    <row r="204" spans="1:6" ht="15">
      <c r="A204" s="316" t="s">
        <v>191</v>
      </c>
      <c r="B204" s="317"/>
      <c r="C204" s="317"/>
      <c r="D204" s="318"/>
      <c r="E204" s="176"/>
      <c r="F204" s="19" t="s">
        <v>24</v>
      </c>
    </row>
    <row r="205" spans="1:6" ht="15" customHeight="1">
      <c r="A205" s="316" t="s">
        <v>192</v>
      </c>
      <c r="B205" s="317"/>
      <c r="C205" s="317"/>
      <c r="D205" s="318"/>
      <c r="E205" s="176"/>
      <c r="F205" s="19" t="s">
        <v>24</v>
      </c>
    </row>
    <row r="206" spans="1:6" ht="15">
      <c r="A206" s="316" t="s">
        <v>193</v>
      </c>
      <c r="B206" s="317"/>
      <c r="C206" s="317"/>
      <c r="D206" s="318"/>
      <c r="E206" s="176"/>
      <c r="F206" s="19" t="s">
        <v>24</v>
      </c>
    </row>
    <row r="207" spans="1:6" ht="30" customHeight="1">
      <c r="A207" s="316" t="s">
        <v>194</v>
      </c>
      <c r="B207" s="317"/>
      <c r="C207" s="317"/>
      <c r="D207" s="318"/>
      <c r="E207" s="176"/>
      <c r="F207" s="19" t="s">
        <v>24</v>
      </c>
    </row>
    <row r="208" spans="1:6" ht="15" customHeight="1">
      <c r="A208" s="316" t="s">
        <v>195</v>
      </c>
      <c r="B208" s="317"/>
      <c r="C208" s="317"/>
      <c r="D208" s="318"/>
      <c r="E208" s="176"/>
      <c r="F208" s="19" t="s">
        <v>24</v>
      </c>
    </row>
    <row r="209" spans="1:6" ht="15.75" customHeight="1" thickBot="1">
      <c r="A209" s="313" t="s">
        <v>1212</v>
      </c>
      <c r="B209" s="314"/>
      <c r="C209" s="314"/>
      <c r="D209" s="315"/>
      <c r="E209" s="168"/>
      <c r="F209" s="21" t="s">
        <v>24</v>
      </c>
    </row>
    <row r="210" spans="1:6" ht="22" customHeight="1">
      <c r="A210" s="347" t="s">
        <v>1210</v>
      </c>
      <c r="B210" s="347"/>
      <c r="C210" s="347"/>
      <c r="D210" s="347"/>
      <c r="E210" s="347"/>
      <c r="F210" s="347"/>
    </row>
  </sheetData>
  <mergeCells count="189">
    <mergeCell ref="A210:F210"/>
    <mergeCell ref="A138:D138"/>
    <mergeCell ref="A109:B109"/>
    <mergeCell ref="A7:C7"/>
    <mergeCell ref="A8:C8"/>
    <mergeCell ref="A14:C14"/>
    <mergeCell ref="A24:B24"/>
    <mergeCell ref="A81:B81"/>
    <mergeCell ref="A52:B52"/>
    <mergeCell ref="A48:B48"/>
    <mergeCell ref="A49:B49"/>
    <mergeCell ref="A47:D47"/>
    <mergeCell ref="A78:B78"/>
    <mergeCell ref="A72:F72"/>
    <mergeCell ref="A67:D67"/>
    <mergeCell ref="A68:D68"/>
    <mergeCell ref="A69:D69"/>
    <mergeCell ref="A71:D71"/>
    <mergeCell ref="A73:D73"/>
    <mergeCell ref="A74:D74"/>
    <mergeCell ref="A75:D75"/>
    <mergeCell ref="A76:D76"/>
    <mergeCell ref="A86:F86"/>
    <mergeCell ref="A88:F88"/>
    <mergeCell ref="A96:D96"/>
    <mergeCell ref="A97:D97"/>
    <mergeCell ref="A99:D99"/>
    <mergeCell ref="A101:D101"/>
    <mergeCell ref="A102:D102"/>
    <mergeCell ref="A103:D103"/>
    <mergeCell ref="A104:D104"/>
    <mergeCell ref="A112:D112"/>
    <mergeCell ref="A127:D127"/>
    <mergeCell ref="A114:D114"/>
    <mergeCell ref="A115:D115"/>
    <mergeCell ref="A116:D116"/>
    <mergeCell ref="A117:D117"/>
    <mergeCell ref="A119:D119"/>
    <mergeCell ref="A120:D120"/>
    <mergeCell ref="A121:D121"/>
    <mergeCell ref="A123:D123"/>
    <mergeCell ref="A125:D125"/>
    <mergeCell ref="A126:D126"/>
    <mergeCell ref="A100:F100"/>
    <mergeCell ref="A113:F113"/>
    <mergeCell ref="A118:F118"/>
    <mergeCell ref="A122:F122"/>
    <mergeCell ref="A124:F124"/>
    <mergeCell ref="A170:D170"/>
    <mergeCell ref="A171:D171"/>
    <mergeCell ref="A172:D172"/>
    <mergeCell ref="A173:D173"/>
    <mergeCell ref="A161:B161"/>
    <mergeCell ref="A163:D163"/>
    <mergeCell ref="C161:F161"/>
    <mergeCell ref="A159:F159"/>
    <mergeCell ref="A143:D143"/>
    <mergeCell ref="A147:D147"/>
    <mergeCell ref="A154:D154"/>
    <mergeCell ref="A150:D150"/>
    <mergeCell ref="A151:D151"/>
    <mergeCell ref="A152:D152"/>
    <mergeCell ref="A153:D153"/>
    <mergeCell ref="A155:D155"/>
    <mergeCell ref="A156:D156"/>
    <mergeCell ref="A157:D157"/>
    <mergeCell ref="A164:D164"/>
    <mergeCell ref="A165:D165"/>
    <mergeCell ref="A166:D166"/>
    <mergeCell ref="A167:D167"/>
    <mergeCell ref="A168:D168"/>
    <mergeCell ref="A169:D169"/>
    <mergeCell ref="A188:B188"/>
    <mergeCell ref="A190:D190"/>
    <mergeCell ref="C188:F188"/>
    <mergeCell ref="A186:F186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F184"/>
    <mergeCell ref="A18:F18"/>
    <mergeCell ref="A20:F20"/>
    <mergeCell ref="C24:F24"/>
    <mergeCell ref="A22:F22"/>
    <mergeCell ref="B4:E4"/>
    <mergeCell ref="B5:E5"/>
    <mergeCell ref="A26:D26"/>
    <mergeCell ref="A27:D27"/>
    <mergeCell ref="A28:D28"/>
    <mergeCell ref="A10:C10"/>
    <mergeCell ref="A11:C11"/>
    <mergeCell ref="A12:C12"/>
    <mergeCell ref="A13:C13"/>
    <mergeCell ref="A9:C9"/>
    <mergeCell ref="A16:F16"/>
    <mergeCell ref="A17:F17"/>
    <mergeCell ref="A29:F29"/>
    <mergeCell ref="A31:F31"/>
    <mergeCell ref="A36:F36"/>
    <mergeCell ref="A41:F41"/>
    <mergeCell ref="A43:F43"/>
    <mergeCell ref="A58:F58"/>
    <mergeCell ref="A60:F60"/>
    <mergeCell ref="A65:F65"/>
    <mergeCell ref="A70:F70"/>
    <mergeCell ref="C52:F52"/>
    <mergeCell ref="A50:F50"/>
    <mergeCell ref="A30:D30"/>
    <mergeCell ref="A32:D32"/>
    <mergeCell ref="A33:D33"/>
    <mergeCell ref="A34:D34"/>
    <mergeCell ref="A35:D35"/>
    <mergeCell ref="A37:D37"/>
    <mergeCell ref="A38:D38"/>
    <mergeCell ref="A39:D39"/>
    <mergeCell ref="A40:D40"/>
    <mergeCell ref="A42:D42"/>
    <mergeCell ref="A44:D44"/>
    <mergeCell ref="A45:D45"/>
    <mergeCell ref="A46:D46"/>
    <mergeCell ref="A54:D54"/>
    <mergeCell ref="A83:D83"/>
    <mergeCell ref="A111:D111"/>
    <mergeCell ref="A137:D137"/>
    <mergeCell ref="C81:F81"/>
    <mergeCell ref="C109:F109"/>
    <mergeCell ref="C135:F135"/>
    <mergeCell ref="A79:F79"/>
    <mergeCell ref="A107:F107"/>
    <mergeCell ref="A133:F133"/>
    <mergeCell ref="A55:D55"/>
    <mergeCell ref="A56:D56"/>
    <mergeCell ref="A57:D57"/>
    <mergeCell ref="A59:D59"/>
    <mergeCell ref="A61:D61"/>
    <mergeCell ref="A62:D62"/>
    <mergeCell ref="A63:D63"/>
    <mergeCell ref="A64:D64"/>
    <mergeCell ref="A66:D66"/>
    <mergeCell ref="A135:B135"/>
    <mergeCell ref="A128:D128"/>
    <mergeCell ref="A129:D129"/>
    <mergeCell ref="A130:D130"/>
    <mergeCell ref="A98:F98"/>
    <mergeCell ref="A84:D84"/>
    <mergeCell ref="A85:D85"/>
    <mergeCell ref="A87:D87"/>
    <mergeCell ref="A89:D89"/>
    <mergeCell ref="A90:D90"/>
    <mergeCell ref="A91:D91"/>
    <mergeCell ref="A92:D92"/>
    <mergeCell ref="A94:D94"/>
    <mergeCell ref="A95:D95"/>
    <mergeCell ref="A93:F93"/>
    <mergeCell ref="A139:D139"/>
    <mergeCell ref="A140:D140"/>
    <mergeCell ref="A141:D141"/>
    <mergeCell ref="A142:D142"/>
    <mergeCell ref="A144:D144"/>
    <mergeCell ref="A145:D145"/>
    <mergeCell ref="A146:D146"/>
    <mergeCell ref="A148:D148"/>
    <mergeCell ref="A149:D149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9:D20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</mergeCells>
  <printOptions horizontalCentered="1"/>
  <pageMargins left="0.15748031496062992" right="0.15748031496062992" top="0.15748031496062992" bottom="0.41" header="0.15748031496062992" footer="0.15748031496062992"/>
  <pageSetup fitToHeight="0" fitToWidth="1" horizontalDpi="600" verticalDpi="600" orientation="portrait" paperSize="9" scale="66" r:id="rId1"/>
  <headerFooter>
    <oddFooter>&amp;CStr. &amp;P z &amp;N</oddFooter>
  </headerFooter>
  <rowBreaks count="3" manualBreakCount="3">
    <brk id="49" max="16383" man="1"/>
    <brk id="106" max="16383" man="1"/>
    <brk id="1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 topLeftCell="A1">
      <selection activeCell="A3" sqref="A3"/>
    </sheetView>
  </sheetViews>
  <sheetFormatPr defaultColWidth="9.140625" defaultRowHeight="15"/>
  <cols>
    <col min="1" max="1" width="19.421875" style="1" customWidth="1"/>
    <col min="2" max="2" width="41.421875" style="1" customWidth="1"/>
    <col min="3" max="3" width="16.57421875" style="0" customWidth="1"/>
    <col min="4" max="4" width="23.421875" style="0" customWidth="1"/>
    <col min="5" max="5" width="23.28125" style="0" customWidth="1"/>
    <col min="6" max="6" width="26.00390625" style="0" customWidth="1"/>
  </cols>
  <sheetData>
    <row r="1" spans="1:4" ht="15">
      <c r="A1" s="3" t="s">
        <v>0</v>
      </c>
      <c r="B1" s="3"/>
      <c r="C1" s="2"/>
      <c r="D1" s="2"/>
    </row>
    <row r="2" spans="1:2" ht="15">
      <c r="A2" s="8" t="s">
        <v>1186</v>
      </c>
      <c r="B2" s="8"/>
    </row>
    <row r="3" spans="1:2" ht="15" thickBot="1">
      <c r="A3" s="8"/>
      <c r="B3" s="8"/>
    </row>
    <row r="4" spans="1:6" s="89" customFormat="1" ht="15">
      <c r="A4" s="146" t="s">
        <v>32</v>
      </c>
      <c r="B4" s="259" t="s">
        <v>88</v>
      </c>
      <c r="C4" s="260"/>
      <c r="D4" s="260"/>
      <c r="E4" s="261"/>
      <c r="F4" s="162" t="s">
        <v>1220</v>
      </c>
    </row>
    <row r="5" spans="1:6" s="89" customFormat="1" ht="15" thickBot="1">
      <c r="A5" s="124">
        <v>4</v>
      </c>
      <c r="B5" s="262" t="s">
        <v>1214</v>
      </c>
      <c r="C5" s="263"/>
      <c r="D5" s="263"/>
      <c r="E5" s="264">
        <f>E9</f>
        <v>0</v>
      </c>
      <c r="F5" s="177">
        <f>SUM(F8:F9)</f>
        <v>0</v>
      </c>
    </row>
    <row r="6" spans="1:2" ht="15" thickBot="1">
      <c r="A6" s="8"/>
      <c r="B6" s="8"/>
    </row>
    <row r="7" spans="1:6" s="89" customFormat="1" ht="15">
      <c r="A7" s="253" t="s">
        <v>1185</v>
      </c>
      <c r="B7" s="254"/>
      <c r="C7" s="255"/>
      <c r="D7" s="144" t="s">
        <v>31</v>
      </c>
      <c r="E7" s="144" t="s">
        <v>1222</v>
      </c>
      <c r="F7" s="145" t="s">
        <v>1223</v>
      </c>
    </row>
    <row r="8" spans="1:6" s="89" customFormat="1" ht="15">
      <c r="A8" s="194" t="s">
        <v>197</v>
      </c>
      <c r="B8" s="374" t="s">
        <v>1201</v>
      </c>
      <c r="C8" s="375"/>
      <c r="D8" s="138">
        <v>1</v>
      </c>
      <c r="E8" s="209"/>
      <c r="F8" s="139">
        <f>D8*E8</f>
        <v>0</v>
      </c>
    </row>
    <row r="9" spans="1:6" s="89" customFormat="1" ht="15" thickBot="1">
      <c r="A9" s="195"/>
      <c r="B9" s="376" t="s">
        <v>1202</v>
      </c>
      <c r="C9" s="377"/>
      <c r="D9" s="149">
        <v>1</v>
      </c>
      <c r="E9" s="208"/>
      <c r="F9" s="141">
        <f>D9*E9</f>
        <v>0</v>
      </c>
    </row>
    <row r="11" spans="1:6" ht="45" customHeight="1">
      <c r="A11" s="337" t="s">
        <v>1219</v>
      </c>
      <c r="B11" s="337"/>
      <c r="C11" s="337"/>
      <c r="D11" s="337"/>
      <c r="E11" s="337"/>
      <c r="F11" s="337"/>
    </row>
    <row r="12" spans="1:4" ht="15" customHeight="1" thickBot="1">
      <c r="A12" s="41"/>
      <c r="B12" s="41"/>
      <c r="C12" s="41"/>
      <c r="D12" s="41"/>
    </row>
    <row r="13" spans="1:6" ht="30" customHeight="1" thickBot="1">
      <c r="A13" s="265" t="s">
        <v>87</v>
      </c>
      <c r="B13" s="266"/>
      <c r="C13" s="325"/>
      <c r="D13" s="326"/>
      <c r="E13" s="326"/>
      <c r="F13" s="327"/>
    </row>
    <row r="14" spans="1:4" s="6" customFormat="1" ht="15" thickBot="1">
      <c r="A14" s="49"/>
      <c r="B14" s="49"/>
      <c r="C14" s="5"/>
      <c r="D14" s="5"/>
    </row>
    <row r="15" spans="1:6" ht="15" thickBot="1">
      <c r="A15" s="241" t="s">
        <v>1192</v>
      </c>
      <c r="B15" s="242"/>
      <c r="C15" s="242"/>
      <c r="D15" s="243"/>
      <c r="E15" s="163" t="s">
        <v>1191</v>
      </c>
      <c r="F15" s="164" t="s">
        <v>1190</v>
      </c>
    </row>
    <row r="16" spans="1:6" ht="30" customHeight="1">
      <c r="A16" s="371" t="s">
        <v>278</v>
      </c>
      <c r="B16" s="372"/>
      <c r="C16" s="372"/>
      <c r="D16" s="373"/>
      <c r="E16" s="180"/>
      <c r="F16" s="148" t="s">
        <v>24</v>
      </c>
    </row>
    <row r="17" spans="1:6" ht="15" customHeight="1">
      <c r="A17" s="359" t="s">
        <v>204</v>
      </c>
      <c r="B17" s="360"/>
      <c r="C17" s="360"/>
      <c r="D17" s="361"/>
      <c r="E17" s="178"/>
      <c r="F17" s="29" t="s">
        <v>24</v>
      </c>
    </row>
    <row r="18" spans="1:6" ht="15" customHeight="1">
      <c r="A18" s="359" t="s">
        <v>205</v>
      </c>
      <c r="B18" s="360"/>
      <c r="C18" s="360"/>
      <c r="D18" s="361"/>
      <c r="E18" s="178"/>
      <c r="F18" s="29" t="s">
        <v>24</v>
      </c>
    </row>
    <row r="19" spans="1:6" ht="15" customHeight="1">
      <c r="A19" s="359" t="s">
        <v>206</v>
      </c>
      <c r="B19" s="360"/>
      <c r="C19" s="360"/>
      <c r="D19" s="361"/>
      <c r="E19" s="178"/>
      <c r="F19" s="29" t="s">
        <v>24</v>
      </c>
    </row>
    <row r="20" spans="1:6" ht="18.75" customHeight="1">
      <c r="A20" s="359" t="s">
        <v>207</v>
      </c>
      <c r="B20" s="360"/>
      <c r="C20" s="360"/>
      <c r="D20" s="361"/>
      <c r="E20" s="178"/>
      <c r="F20" s="29" t="s">
        <v>24</v>
      </c>
    </row>
    <row r="21" spans="1:6" ht="15">
      <c r="A21" s="359" t="s">
        <v>208</v>
      </c>
      <c r="B21" s="360"/>
      <c r="C21" s="360"/>
      <c r="D21" s="361"/>
      <c r="E21" s="178"/>
      <c r="F21" s="29" t="s">
        <v>24</v>
      </c>
    </row>
    <row r="22" spans="1:6" ht="15">
      <c r="A22" s="359" t="s">
        <v>1235</v>
      </c>
      <c r="B22" s="360"/>
      <c r="C22" s="360"/>
      <c r="D22" s="361"/>
      <c r="E22" s="178"/>
      <c r="F22" s="29" t="s">
        <v>24</v>
      </c>
    </row>
    <row r="23" spans="1:6" ht="15" customHeight="1">
      <c r="A23" s="359" t="s">
        <v>209</v>
      </c>
      <c r="B23" s="360"/>
      <c r="C23" s="360"/>
      <c r="D23" s="361"/>
      <c r="E23" s="178"/>
      <c r="F23" s="29" t="s">
        <v>24</v>
      </c>
    </row>
    <row r="24" spans="1:6" ht="15">
      <c r="A24" s="359" t="s">
        <v>210</v>
      </c>
      <c r="B24" s="360"/>
      <c r="C24" s="360"/>
      <c r="D24" s="361"/>
      <c r="E24" s="178"/>
      <c r="F24" s="29" t="s">
        <v>24</v>
      </c>
    </row>
    <row r="25" spans="1:6" ht="15" customHeight="1">
      <c r="A25" s="359" t="s">
        <v>211</v>
      </c>
      <c r="B25" s="360"/>
      <c r="C25" s="360"/>
      <c r="D25" s="361"/>
      <c r="E25" s="178"/>
      <c r="F25" s="29" t="s">
        <v>24</v>
      </c>
    </row>
    <row r="26" spans="1:6" ht="15">
      <c r="A26" s="359" t="s">
        <v>212</v>
      </c>
      <c r="B26" s="360"/>
      <c r="C26" s="360"/>
      <c r="D26" s="361"/>
      <c r="E26" s="178"/>
      <c r="F26" s="29" t="s">
        <v>24</v>
      </c>
    </row>
    <row r="27" spans="1:6" ht="15" customHeight="1">
      <c r="A27" s="359" t="s">
        <v>213</v>
      </c>
      <c r="B27" s="360"/>
      <c r="C27" s="360"/>
      <c r="D27" s="361"/>
      <c r="E27" s="178"/>
      <c r="F27" s="48"/>
    </row>
    <row r="28" spans="1:6" ht="15" customHeight="1">
      <c r="A28" s="359" t="s">
        <v>214</v>
      </c>
      <c r="B28" s="360"/>
      <c r="C28" s="360"/>
      <c r="D28" s="361"/>
      <c r="E28" s="178"/>
      <c r="F28" s="48"/>
    </row>
    <row r="29" spans="1:6" ht="15" customHeight="1">
      <c r="A29" s="359" t="s">
        <v>215</v>
      </c>
      <c r="B29" s="360"/>
      <c r="C29" s="360"/>
      <c r="D29" s="361"/>
      <c r="E29" s="178"/>
      <c r="F29" s="29" t="s">
        <v>24</v>
      </c>
    </row>
    <row r="30" spans="1:6" ht="15" customHeight="1">
      <c r="A30" s="359" t="s">
        <v>216</v>
      </c>
      <c r="B30" s="360"/>
      <c r="C30" s="360"/>
      <c r="D30" s="361"/>
      <c r="E30" s="178"/>
      <c r="F30" s="29" t="s">
        <v>24</v>
      </c>
    </row>
    <row r="31" spans="1:6" ht="30" customHeight="1">
      <c r="A31" s="359" t="s">
        <v>217</v>
      </c>
      <c r="B31" s="360"/>
      <c r="C31" s="360"/>
      <c r="D31" s="361"/>
      <c r="E31" s="178"/>
      <c r="F31" s="29" t="s">
        <v>24</v>
      </c>
    </row>
    <row r="32" spans="1:6" ht="15" customHeight="1">
      <c r="A32" s="359" t="s">
        <v>218</v>
      </c>
      <c r="B32" s="360"/>
      <c r="C32" s="360"/>
      <c r="D32" s="361"/>
      <c r="E32" s="178"/>
      <c r="F32" s="48"/>
    </row>
    <row r="33" spans="1:6" ht="15" customHeight="1">
      <c r="A33" s="359" t="s">
        <v>219</v>
      </c>
      <c r="B33" s="360"/>
      <c r="C33" s="360"/>
      <c r="D33" s="361"/>
      <c r="E33" s="178"/>
      <c r="F33" s="29" t="s">
        <v>24</v>
      </c>
    </row>
    <row r="34" spans="1:6" ht="15">
      <c r="A34" s="359" t="s">
        <v>1061</v>
      </c>
      <c r="B34" s="360"/>
      <c r="C34" s="360"/>
      <c r="D34" s="361"/>
      <c r="E34" s="178"/>
      <c r="F34" s="29" t="s">
        <v>24</v>
      </c>
    </row>
    <row r="35" spans="1:6" ht="15" customHeight="1">
      <c r="A35" s="359" t="s">
        <v>220</v>
      </c>
      <c r="B35" s="360"/>
      <c r="C35" s="360"/>
      <c r="D35" s="361"/>
      <c r="E35" s="178"/>
      <c r="F35" s="29" t="s">
        <v>24</v>
      </c>
    </row>
    <row r="36" spans="1:6" ht="15">
      <c r="A36" s="359" t="s">
        <v>221</v>
      </c>
      <c r="B36" s="360"/>
      <c r="C36" s="360"/>
      <c r="D36" s="361"/>
      <c r="E36" s="178"/>
      <c r="F36" s="29" t="s">
        <v>24</v>
      </c>
    </row>
    <row r="37" spans="1:6" ht="15" customHeight="1">
      <c r="A37" s="359" t="s">
        <v>1236</v>
      </c>
      <c r="B37" s="360"/>
      <c r="C37" s="360"/>
      <c r="D37" s="361"/>
      <c r="E37" s="178"/>
      <c r="F37" s="29" t="s">
        <v>24</v>
      </c>
    </row>
    <row r="38" spans="1:6" ht="15">
      <c r="A38" s="359" t="s">
        <v>198</v>
      </c>
      <c r="B38" s="360"/>
      <c r="C38" s="360"/>
      <c r="D38" s="361"/>
      <c r="E38" s="178"/>
      <c r="F38" s="29" t="s">
        <v>24</v>
      </c>
    </row>
    <row r="39" spans="1:6" ht="15" customHeight="1">
      <c r="A39" s="359" t="s">
        <v>222</v>
      </c>
      <c r="B39" s="360"/>
      <c r="C39" s="360"/>
      <c r="D39" s="361"/>
      <c r="E39" s="178"/>
      <c r="F39" s="29" t="s">
        <v>24</v>
      </c>
    </row>
    <row r="40" spans="1:6" ht="15" customHeight="1">
      <c r="A40" s="359" t="s">
        <v>223</v>
      </c>
      <c r="B40" s="360"/>
      <c r="C40" s="360"/>
      <c r="D40" s="361"/>
      <c r="E40" s="178"/>
      <c r="F40" s="29" t="s">
        <v>24</v>
      </c>
    </row>
    <row r="41" spans="1:6" ht="45" customHeight="1">
      <c r="A41" s="359" t="s">
        <v>955</v>
      </c>
      <c r="B41" s="360"/>
      <c r="C41" s="360"/>
      <c r="D41" s="361"/>
      <c r="E41" s="178"/>
      <c r="F41" s="29" t="s">
        <v>24</v>
      </c>
    </row>
    <row r="42" spans="1:6" ht="30" customHeight="1">
      <c r="A42" s="359" t="s">
        <v>1194</v>
      </c>
      <c r="B42" s="360"/>
      <c r="C42" s="360"/>
      <c r="D42" s="361"/>
      <c r="E42" s="178"/>
      <c r="F42" s="29" t="s">
        <v>24</v>
      </c>
    </row>
    <row r="43" spans="1:6" ht="15" customHeight="1">
      <c r="A43" s="365" t="s">
        <v>199</v>
      </c>
      <c r="B43" s="366"/>
      <c r="C43" s="366"/>
      <c r="D43" s="366"/>
      <c r="E43" s="366"/>
      <c r="F43" s="367"/>
    </row>
    <row r="44" spans="1:6" ht="30" customHeight="1">
      <c r="A44" s="368" t="s">
        <v>200</v>
      </c>
      <c r="B44" s="369"/>
      <c r="C44" s="369"/>
      <c r="D44" s="370"/>
      <c r="E44" s="178"/>
      <c r="F44" s="48"/>
    </row>
    <row r="45" spans="1:6" ht="15">
      <c r="A45" s="368" t="s">
        <v>201</v>
      </c>
      <c r="B45" s="369"/>
      <c r="C45" s="369"/>
      <c r="D45" s="370"/>
      <c r="E45" s="178"/>
      <c r="F45" s="29" t="s">
        <v>24</v>
      </c>
    </row>
    <row r="46" spans="1:6" ht="33.75" customHeight="1">
      <c r="A46" s="368" t="s">
        <v>202</v>
      </c>
      <c r="B46" s="369"/>
      <c r="C46" s="369"/>
      <c r="D46" s="370"/>
      <c r="E46" s="178"/>
      <c r="F46" s="48"/>
    </row>
    <row r="47" spans="1:6" ht="30" customHeight="1" thickBot="1">
      <c r="A47" s="362" t="s">
        <v>203</v>
      </c>
      <c r="B47" s="363"/>
      <c r="C47" s="363"/>
      <c r="D47" s="364"/>
      <c r="E47" s="179"/>
      <c r="F47" s="51"/>
    </row>
  </sheetData>
  <mergeCells count="41">
    <mergeCell ref="A23:D23"/>
    <mergeCell ref="A24:D24"/>
    <mergeCell ref="A25:D25"/>
    <mergeCell ref="A36:D36"/>
    <mergeCell ref="A31:D31"/>
    <mergeCell ref="A32:D32"/>
    <mergeCell ref="A33:D33"/>
    <mergeCell ref="A34:D34"/>
    <mergeCell ref="A35:D35"/>
    <mergeCell ref="A29:D29"/>
    <mergeCell ref="A30:D30"/>
    <mergeCell ref="A26:D26"/>
    <mergeCell ref="A28:D28"/>
    <mergeCell ref="B4:E4"/>
    <mergeCell ref="B5:E5"/>
    <mergeCell ref="C13:F13"/>
    <mergeCell ref="A11:F11"/>
    <mergeCell ref="A15:D15"/>
    <mergeCell ref="B8:C8"/>
    <mergeCell ref="B9:C9"/>
    <mergeCell ref="A20:D20"/>
    <mergeCell ref="A21:D21"/>
    <mergeCell ref="A7:C7"/>
    <mergeCell ref="A13:B13"/>
    <mergeCell ref="A16:D16"/>
    <mergeCell ref="A22:D22"/>
    <mergeCell ref="A17:D17"/>
    <mergeCell ref="A18:D18"/>
    <mergeCell ref="A19:D19"/>
    <mergeCell ref="A47:D47"/>
    <mergeCell ref="A37:D37"/>
    <mergeCell ref="A38:D38"/>
    <mergeCell ref="A39:D39"/>
    <mergeCell ref="A40:D40"/>
    <mergeCell ref="A41:D41"/>
    <mergeCell ref="A43:F43"/>
    <mergeCell ref="A42:D42"/>
    <mergeCell ref="A44:D44"/>
    <mergeCell ref="A45:D45"/>
    <mergeCell ref="A46:D46"/>
    <mergeCell ref="A27:D27"/>
  </mergeCells>
  <printOptions horizontalCentered="1"/>
  <pageMargins left="0.15748031496062992" right="0.15748031496062992" top="0.15748031496062992" bottom="0.41" header="0.15748031496062992" footer="0.15748031496062992"/>
  <pageSetup fitToHeight="0" fitToWidth="1" horizontalDpi="600" verticalDpi="600" orientation="portrait" paperSize="9" scale="66" r:id="rId1"/>
  <headerFooter>
    <oddFooter>&amp;CStr.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664"/>
  <sheetViews>
    <sheetView workbookViewId="0" topLeftCell="A1">
      <selection activeCell="A3" sqref="A3"/>
    </sheetView>
  </sheetViews>
  <sheetFormatPr defaultColWidth="9.140625" defaultRowHeight="15"/>
  <cols>
    <col min="1" max="1" width="26.57421875" style="90" customWidth="1"/>
    <col min="2" max="2" width="31.28125" style="90" customWidth="1"/>
    <col min="3" max="3" width="17.140625" style="90" bestFit="1" customWidth="1"/>
    <col min="4" max="4" width="24.57421875" style="90" bestFit="1" customWidth="1"/>
    <col min="5" max="5" width="23.28125" style="0" customWidth="1"/>
    <col min="6" max="6" width="26.00390625" style="0" customWidth="1"/>
  </cols>
  <sheetData>
    <row r="1" spans="1:7" ht="15" customHeight="1">
      <c r="A1" s="433" t="s">
        <v>0</v>
      </c>
      <c r="B1" s="433"/>
      <c r="C1" s="433"/>
      <c r="E1" s="85"/>
      <c r="F1" s="85"/>
      <c r="G1" s="85"/>
    </row>
    <row r="2" spans="1:7" ht="15" customHeight="1">
      <c r="A2" s="8" t="s">
        <v>1186</v>
      </c>
      <c r="B2" s="98"/>
      <c r="C2" s="98"/>
      <c r="E2" s="85"/>
      <c r="F2" s="85"/>
      <c r="G2" s="85"/>
    </row>
    <row r="3" spans="1:7" ht="15" thickBot="1">
      <c r="A3" s="98"/>
      <c r="B3" s="98"/>
      <c r="E3" s="85"/>
      <c r="F3" s="85"/>
      <c r="G3" s="85"/>
    </row>
    <row r="4" spans="1:6" s="89" customFormat="1" ht="15">
      <c r="A4" s="146" t="s">
        <v>32</v>
      </c>
      <c r="B4" s="259" t="s">
        <v>88</v>
      </c>
      <c r="C4" s="260"/>
      <c r="D4" s="260"/>
      <c r="E4" s="261"/>
      <c r="F4" s="162" t="s">
        <v>1220</v>
      </c>
    </row>
    <row r="5" spans="1:6" s="89" customFormat="1" ht="15" thickBot="1">
      <c r="A5" s="124">
        <v>5</v>
      </c>
      <c r="B5" s="262" t="s">
        <v>1170</v>
      </c>
      <c r="C5" s="263"/>
      <c r="D5" s="263"/>
      <c r="E5" s="264"/>
      <c r="F5" s="177">
        <f>SUM(F8:F22)</f>
        <v>0</v>
      </c>
    </row>
    <row r="6" spans="1:7" ht="15" thickBot="1">
      <c r="A6" s="98"/>
      <c r="B6" s="98"/>
      <c r="E6" s="85"/>
      <c r="F6" s="85"/>
      <c r="G6" s="85"/>
    </row>
    <row r="7" spans="1:6" s="89" customFormat="1" ht="15">
      <c r="A7" s="253" t="s">
        <v>1185</v>
      </c>
      <c r="B7" s="254"/>
      <c r="C7" s="255"/>
      <c r="D7" s="144" t="s">
        <v>31</v>
      </c>
      <c r="E7" s="144" t="s">
        <v>1222</v>
      </c>
      <c r="F7" s="145" t="s">
        <v>1223</v>
      </c>
    </row>
    <row r="8" spans="1:6" s="89" customFormat="1" ht="15">
      <c r="A8" s="437" t="s">
        <v>227</v>
      </c>
      <c r="B8" s="438"/>
      <c r="C8" s="223"/>
      <c r="D8" s="224">
        <v>2</v>
      </c>
      <c r="E8" s="225"/>
      <c r="F8" s="226">
        <f aca="true" t="shared" si="0" ref="F8:F22">D8*E8</f>
        <v>0</v>
      </c>
    </row>
    <row r="9" spans="1:6" s="89" customFormat="1" ht="14.5" customHeight="1">
      <c r="A9" s="439" t="s">
        <v>243</v>
      </c>
      <c r="B9" s="440"/>
      <c r="C9" s="223" t="s">
        <v>1215</v>
      </c>
      <c r="D9" s="224">
        <v>5</v>
      </c>
      <c r="E9" s="225"/>
      <c r="F9" s="226">
        <f t="shared" si="0"/>
        <v>0</v>
      </c>
    </row>
    <row r="10" spans="1:6" s="89" customFormat="1" ht="14.5" customHeight="1">
      <c r="A10" s="441"/>
      <c r="B10" s="442"/>
      <c r="C10" s="223" t="s">
        <v>1216</v>
      </c>
      <c r="D10" s="224">
        <v>1</v>
      </c>
      <c r="E10" s="225"/>
      <c r="F10" s="226">
        <f t="shared" si="0"/>
        <v>0</v>
      </c>
    </row>
    <row r="11" spans="1:6" s="89" customFormat="1" ht="29.15" customHeight="1">
      <c r="A11" s="437" t="s">
        <v>1053</v>
      </c>
      <c r="B11" s="438"/>
      <c r="C11" s="223"/>
      <c r="D11" s="224">
        <v>5</v>
      </c>
      <c r="E11" s="225"/>
      <c r="F11" s="226">
        <f t="shared" si="0"/>
        <v>0</v>
      </c>
    </row>
    <row r="12" spans="1:6" s="89" customFormat="1" ht="14.5" customHeight="1">
      <c r="A12" s="439" t="s">
        <v>1057</v>
      </c>
      <c r="B12" s="440"/>
      <c r="C12" s="223" t="s">
        <v>1215</v>
      </c>
      <c r="D12" s="224">
        <v>6</v>
      </c>
      <c r="E12" s="225"/>
      <c r="F12" s="226">
        <f t="shared" si="0"/>
        <v>0</v>
      </c>
    </row>
    <row r="13" spans="1:6" s="89" customFormat="1" ht="14.5" customHeight="1">
      <c r="A13" s="441"/>
      <c r="B13" s="442"/>
      <c r="C13" s="223" t="s">
        <v>1216</v>
      </c>
      <c r="D13" s="224">
        <v>1</v>
      </c>
      <c r="E13" s="225"/>
      <c r="F13" s="226">
        <f t="shared" si="0"/>
        <v>0</v>
      </c>
    </row>
    <row r="14" spans="1:6" s="89" customFormat="1" ht="15">
      <c r="A14" s="437" t="s">
        <v>1055</v>
      </c>
      <c r="B14" s="438"/>
      <c r="C14" s="223"/>
      <c r="D14" s="224">
        <v>1</v>
      </c>
      <c r="E14" s="225"/>
      <c r="F14" s="226">
        <f t="shared" si="0"/>
        <v>0</v>
      </c>
    </row>
    <row r="15" spans="1:6" s="89" customFormat="1" ht="14.5" customHeight="1">
      <c r="A15" s="439" t="s">
        <v>1058</v>
      </c>
      <c r="B15" s="440"/>
      <c r="C15" s="223" t="s">
        <v>1215</v>
      </c>
      <c r="D15" s="224">
        <v>9</v>
      </c>
      <c r="E15" s="225"/>
      <c r="F15" s="226">
        <f t="shared" si="0"/>
        <v>0</v>
      </c>
    </row>
    <row r="16" spans="1:6" s="89" customFormat="1" ht="14.5" customHeight="1">
      <c r="A16" s="441"/>
      <c r="B16" s="442"/>
      <c r="C16" s="223" t="s">
        <v>1216</v>
      </c>
      <c r="D16" s="224">
        <v>1</v>
      </c>
      <c r="E16" s="225"/>
      <c r="F16" s="226">
        <f t="shared" si="0"/>
        <v>0</v>
      </c>
    </row>
    <row r="17" spans="1:6" s="89" customFormat="1" ht="15">
      <c r="A17" s="437" t="s">
        <v>1056</v>
      </c>
      <c r="B17" s="438"/>
      <c r="C17" s="223"/>
      <c r="D17" s="224">
        <v>1</v>
      </c>
      <c r="E17" s="225"/>
      <c r="F17" s="226">
        <f t="shared" si="0"/>
        <v>0</v>
      </c>
    </row>
    <row r="18" spans="1:6" s="89" customFormat="1" ht="15">
      <c r="A18" s="437" t="s">
        <v>1166</v>
      </c>
      <c r="B18" s="438"/>
      <c r="C18" s="223"/>
      <c r="D18" s="224">
        <v>5</v>
      </c>
      <c r="E18" s="225"/>
      <c r="F18" s="226">
        <f t="shared" si="0"/>
        <v>0</v>
      </c>
    </row>
    <row r="19" spans="1:6" s="89" customFormat="1" ht="15">
      <c r="A19" s="437" t="s">
        <v>1167</v>
      </c>
      <c r="B19" s="438"/>
      <c r="C19" s="223"/>
      <c r="D19" s="224">
        <v>4</v>
      </c>
      <c r="E19" s="225"/>
      <c r="F19" s="226">
        <f t="shared" si="0"/>
        <v>0</v>
      </c>
    </row>
    <row r="20" spans="1:6" s="89" customFormat="1" ht="15">
      <c r="A20" s="437" t="s">
        <v>1168</v>
      </c>
      <c r="B20" s="438"/>
      <c r="C20" s="223"/>
      <c r="D20" s="224">
        <v>2</v>
      </c>
      <c r="E20" s="225"/>
      <c r="F20" s="226">
        <f t="shared" si="0"/>
        <v>0</v>
      </c>
    </row>
    <row r="21" spans="1:6" s="89" customFormat="1" ht="15">
      <c r="A21" s="229" t="s">
        <v>1169</v>
      </c>
      <c r="B21" s="449" t="s">
        <v>1174</v>
      </c>
      <c r="C21" s="450"/>
      <c r="D21" s="224">
        <v>2</v>
      </c>
      <c r="E21" s="225"/>
      <c r="F21" s="226">
        <f aca="true" t="shared" si="1" ref="F21">D21*E21</f>
        <v>0</v>
      </c>
    </row>
    <row r="22" spans="1:6" s="89" customFormat="1" ht="15" thickBot="1">
      <c r="A22" s="230"/>
      <c r="B22" s="451" t="s">
        <v>1173</v>
      </c>
      <c r="C22" s="452"/>
      <c r="D22" s="205">
        <v>5</v>
      </c>
      <c r="E22" s="227"/>
      <c r="F22" s="228">
        <f t="shared" si="0"/>
        <v>0</v>
      </c>
    </row>
    <row r="23" spans="5:7" ht="15" thickBot="1">
      <c r="E23" s="85"/>
      <c r="F23" s="85"/>
      <c r="G23" s="85"/>
    </row>
    <row r="24" spans="1:7" ht="15">
      <c r="A24" s="434" t="s">
        <v>226</v>
      </c>
      <c r="B24" s="435"/>
      <c r="C24" s="435"/>
      <c r="D24" s="435"/>
      <c r="E24" s="435"/>
      <c r="F24" s="436"/>
      <c r="G24" s="85"/>
    </row>
    <row r="25" spans="1:7" ht="30" customHeight="1">
      <c r="A25" s="443" t="s">
        <v>1059</v>
      </c>
      <c r="B25" s="444"/>
      <c r="C25" s="444"/>
      <c r="D25" s="444"/>
      <c r="E25" s="444"/>
      <c r="F25" s="445"/>
      <c r="G25" s="89"/>
    </row>
    <row r="26" spans="1:7" ht="30" customHeight="1">
      <c r="A26" s="446" t="s">
        <v>1171</v>
      </c>
      <c r="B26" s="447"/>
      <c r="C26" s="447"/>
      <c r="D26" s="447"/>
      <c r="E26" s="447"/>
      <c r="F26" s="448"/>
      <c r="G26" s="89"/>
    </row>
    <row r="27" spans="1:7" ht="30" customHeight="1">
      <c r="A27" s="446" t="s">
        <v>224</v>
      </c>
      <c r="B27" s="447"/>
      <c r="C27" s="447"/>
      <c r="D27" s="447"/>
      <c r="E27" s="447"/>
      <c r="F27" s="448"/>
      <c r="G27" s="89"/>
    </row>
    <row r="28" spans="1:7" ht="30" customHeight="1">
      <c r="A28" s="446" t="s">
        <v>225</v>
      </c>
      <c r="B28" s="447"/>
      <c r="C28" s="447"/>
      <c r="D28" s="447"/>
      <c r="E28" s="447"/>
      <c r="F28" s="448"/>
      <c r="G28" s="89"/>
    </row>
    <row r="29" spans="1:7" ht="30" customHeight="1">
      <c r="A29" s="446" t="s">
        <v>1054</v>
      </c>
      <c r="B29" s="447"/>
      <c r="C29" s="447"/>
      <c r="D29" s="447"/>
      <c r="E29" s="447"/>
      <c r="F29" s="448"/>
      <c r="G29" s="89"/>
    </row>
    <row r="30" spans="1:6" s="89" customFormat="1" ht="15" customHeight="1">
      <c r="A30" s="446" t="s">
        <v>1172</v>
      </c>
      <c r="B30" s="447"/>
      <c r="C30" s="447"/>
      <c r="D30" s="447"/>
      <c r="E30" s="447"/>
      <c r="F30" s="448"/>
    </row>
    <row r="31" spans="1:7" ht="45" customHeight="1" thickBot="1">
      <c r="A31" s="453" t="s">
        <v>1157</v>
      </c>
      <c r="B31" s="454"/>
      <c r="C31" s="454"/>
      <c r="D31" s="454"/>
      <c r="E31" s="454"/>
      <c r="F31" s="455"/>
      <c r="G31" s="89"/>
    </row>
    <row r="32" spans="1:7" ht="15" customHeight="1">
      <c r="A32" s="91"/>
      <c r="B32" s="91"/>
      <c r="C32" s="91"/>
      <c r="D32" s="91"/>
      <c r="E32" s="85"/>
      <c r="F32" s="85"/>
      <c r="G32" s="85"/>
    </row>
    <row r="33" spans="1:7" ht="45" customHeight="1">
      <c r="A33" s="456" t="s">
        <v>1219</v>
      </c>
      <c r="B33" s="456"/>
      <c r="C33" s="456"/>
      <c r="D33" s="456"/>
      <c r="E33" s="456"/>
      <c r="F33" s="456"/>
      <c r="G33" s="89"/>
    </row>
    <row r="34" spans="1:7" ht="15" thickBot="1">
      <c r="A34" s="91"/>
      <c r="B34" s="91"/>
      <c r="C34" s="91"/>
      <c r="D34" s="91"/>
      <c r="E34" s="89"/>
      <c r="F34" s="89"/>
      <c r="G34" s="89"/>
    </row>
    <row r="35" spans="1:7" ht="15.75" customHeight="1" thickBot="1">
      <c r="A35" s="396" t="s">
        <v>227</v>
      </c>
      <c r="B35" s="397"/>
      <c r="C35" s="397"/>
      <c r="D35" s="397"/>
      <c r="E35" s="397"/>
      <c r="F35" s="398"/>
      <c r="G35" s="89"/>
    </row>
    <row r="36" spans="1:7" ht="15" customHeight="1" thickBot="1">
      <c r="A36" s="43"/>
      <c r="B36" s="43"/>
      <c r="C36" s="43"/>
      <c r="D36" s="99"/>
      <c r="E36" s="89"/>
      <c r="F36" s="89"/>
      <c r="G36" s="89"/>
    </row>
    <row r="37" spans="1:7" s="6" customFormat="1" ht="30" customHeight="1" thickBot="1">
      <c r="A37" s="265" t="s">
        <v>228</v>
      </c>
      <c r="B37" s="266"/>
      <c r="C37" s="325"/>
      <c r="D37" s="326"/>
      <c r="E37" s="326"/>
      <c r="F37" s="327"/>
      <c r="G37" s="89"/>
    </row>
    <row r="38" spans="1:7" ht="15" thickBot="1">
      <c r="A38" s="92"/>
      <c r="B38" s="92"/>
      <c r="C38" s="100"/>
      <c r="D38" s="100"/>
      <c r="E38" s="93"/>
      <c r="F38" s="93"/>
      <c r="G38" s="93"/>
    </row>
    <row r="39" spans="1:7" ht="17.25" customHeight="1" thickBot="1">
      <c r="A39" s="241" t="s">
        <v>1192</v>
      </c>
      <c r="B39" s="242"/>
      <c r="C39" s="242"/>
      <c r="D39" s="243"/>
      <c r="E39" s="163" t="s">
        <v>1191</v>
      </c>
      <c r="F39" s="164" t="s">
        <v>1190</v>
      </c>
      <c r="G39" s="89"/>
    </row>
    <row r="40" spans="1:7" ht="75" customHeight="1">
      <c r="A40" s="349" t="s">
        <v>1160</v>
      </c>
      <c r="B40" s="350"/>
      <c r="C40" s="350"/>
      <c r="D40" s="351"/>
      <c r="E40" s="214"/>
      <c r="F40" s="25" t="s">
        <v>24</v>
      </c>
      <c r="G40" s="89"/>
    </row>
    <row r="41" spans="1:7" ht="30" customHeight="1">
      <c r="A41" s="399" t="s">
        <v>1062</v>
      </c>
      <c r="B41" s="400"/>
      <c r="C41" s="400"/>
      <c r="D41" s="401"/>
      <c r="E41" s="214"/>
      <c r="F41" s="25" t="s">
        <v>24</v>
      </c>
      <c r="G41" s="89"/>
    </row>
    <row r="42" spans="1:7" ht="30" customHeight="1">
      <c r="A42" s="399" t="s">
        <v>281</v>
      </c>
      <c r="B42" s="400"/>
      <c r="C42" s="400"/>
      <c r="D42" s="401"/>
      <c r="E42" s="214"/>
      <c r="F42" s="101"/>
      <c r="G42" s="85"/>
    </row>
    <row r="43" spans="1:7" ht="15" customHeight="1">
      <c r="A43" s="399" t="s">
        <v>270</v>
      </c>
      <c r="B43" s="400"/>
      <c r="C43" s="400"/>
      <c r="D43" s="401"/>
      <c r="E43" s="214"/>
      <c r="F43" s="101"/>
      <c r="G43" s="85"/>
    </row>
    <row r="44" spans="1:7" ht="15">
      <c r="A44" s="399" t="s">
        <v>229</v>
      </c>
      <c r="B44" s="400"/>
      <c r="C44" s="400"/>
      <c r="D44" s="401"/>
      <c r="E44" s="214"/>
      <c r="F44" s="25" t="s">
        <v>24</v>
      </c>
      <c r="G44" s="85"/>
    </row>
    <row r="45" spans="1:7" ht="15">
      <c r="A45" s="399" t="s">
        <v>237</v>
      </c>
      <c r="B45" s="400"/>
      <c r="C45" s="400"/>
      <c r="D45" s="401"/>
      <c r="E45" s="214"/>
      <c r="F45" s="101"/>
      <c r="G45" s="85"/>
    </row>
    <row r="46" spans="1:7" ht="30" customHeight="1">
      <c r="A46" s="399" t="s">
        <v>1063</v>
      </c>
      <c r="B46" s="400"/>
      <c r="C46" s="400"/>
      <c r="D46" s="401"/>
      <c r="E46" s="214"/>
      <c r="F46" s="101"/>
      <c r="G46" s="85"/>
    </row>
    <row r="47" spans="1:7" ht="30" customHeight="1">
      <c r="A47" s="399" t="s">
        <v>286</v>
      </c>
      <c r="B47" s="400"/>
      <c r="C47" s="400"/>
      <c r="D47" s="401"/>
      <c r="E47" s="214"/>
      <c r="F47" s="25" t="s">
        <v>24</v>
      </c>
      <c r="G47" s="89"/>
    </row>
    <row r="48" spans="1:7" ht="60" customHeight="1">
      <c r="A48" s="384" t="s">
        <v>1071</v>
      </c>
      <c r="B48" s="385"/>
      <c r="C48" s="385"/>
      <c r="D48" s="386"/>
      <c r="E48" s="214"/>
      <c r="F48" s="101"/>
      <c r="G48" s="89"/>
    </row>
    <row r="49" spans="1:7" ht="30" customHeight="1">
      <c r="A49" s="384" t="s">
        <v>1161</v>
      </c>
      <c r="B49" s="385"/>
      <c r="C49" s="385"/>
      <c r="D49" s="386"/>
      <c r="E49" s="214"/>
      <c r="F49" s="25" t="s">
        <v>24</v>
      </c>
      <c r="G49" s="89"/>
    </row>
    <row r="50" spans="1:7" ht="30" customHeight="1">
      <c r="A50" s="384" t="s">
        <v>1070</v>
      </c>
      <c r="B50" s="385"/>
      <c r="C50" s="385"/>
      <c r="D50" s="386"/>
      <c r="E50" s="214"/>
      <c r="F50" s="25" t="s">
        <v>24</v>
      </c>
      <c r="G50" s="89"/>
    </row>
    <row r="51" spans="1:7" ht="15" customHeight="1">
      <c r="A51" s="384" t="s">
        <v>230</v>
      </c>
      <c r="B51" s="385"/>
      <c r="C51" s="385"/>
      <c r="D51" s="386"/>
      <c r="E51" s="214"/>
      <c r="F51" s="25" t="s">
        <v>24</v>
      </c>
      <c r="G51" s="89"/>
    </row>
    <row r="52" spans="1:7" ht="15" customHeight="1">
      <c r="A52" s="384" t="s">
        <v>231</v>
      </c>
      <c r="B52" s="385"/>
      <c r="C52" s="385"/>
      <c r="D52" s="386"/>
      <c r="E52" s="214"/>
      <c r="F52" s="25" t="s">
        <v>24</v>
      </c>
      <c r="G52" s="89"/>
    </row>
    <row r="53" spans="1:7" ht="15">
      <c r="A53" s="384" t="s">
        <v>232</v>
      </c>
      <c r="B53" s="385"/>
      <c r="C53" s="385"/>
      <c r="D53" s="386"/>
      <c r="E53" s="214"/>
      <c r="F53" s="25" t="s">
        <v>24</v>
      </c>
      <c r="G53" s="89"/>
    </row>
    <row r="54" spans="1:7" ht="15" customHeight="1">
      <c r="A54" s="384" t="s">
        <v>238</v>
      </c>
      <c r="B54" s="385"/>
      <c r="C54" s="385"/>
      <c r="D54" s="386"/>
      <c r="E54" s="214"/>
      <c r="F54" s="25" t="s">
        <v>24</v>
      </c>
      <c r="G54" s="89"/>
    </row>
    <row r="55" spans="1:7" ht="15" customHeight="1">
      <c r="A55" s="384" t="s">
        <v>233</v>
      </c>
      <c r="B55" s="385"/>
      <c r="C55" s="385"/>
      <c r="D55" s="386"/>
      <c r="E55" s="214"/>
      <c r="F55" s="25" t="s">
        <v>24</v>
      </c>
      <c r="G55" s="89"/>
    </row>
    <row r="56" spans="1:7" ht="15" customHeight="1">
      <c r="A56" s="384" t="s">
        <v>234</v>
      </c>
      <c r="B56" s="385"/>
      <c r="C56" s="385"/>
      <c r="D56" s="386"/>
      <c r="E56" s="214"/>
      <c r="F56" s="25" t="s">
        <v>24</v>
      </c>
      <c r="G56" s="89"/>
    </row>
    <row r="57" spans="1:7" ht="15" customHeight="1">
      <c r="A57" s="399" t="s">
        <v>235</v>
      </c>
      <c r="B57" s="400"/>
      <c r="C57" s="400"/>
      <c r="D57" s="401"/>
      <c r="E57" s="214"/>
      <c r="F57" s="101"/>
      <c r="G57" s="89"/>
    </row>
    <row r="58" spans="1:7" ht="33" customHeight="1">
      <c r="A58" s="399" t="s">
        <v>283</v>
      </c>
      <c r="B58" s="400"/>
      <c r="C58" s="400"/>
      <c r="D58" s="401"/>
      <c r="E58" s="214"/>
      <c r="F58" s="101"/>
      <c r="G58" s="89"/>
    </row>
    <row r="59" spans="1:7" ht="30" customHeight="1">
      <c r="A59" s="399" t="s">
        <v>1158</v>
      </c>
      <c r="B59" s="400"/>
      <c r="C59" s="400"/>
      <c r="D59" s="401"/>
      <c r="E59" s="214"/>
      <c r="F59" s="25" t="s">
        <v>24</v>
      </c>
      <c r="G59" s="95"/>
    </row>
    <row r="60" spans="1:7" ht="15" customHeight="1">
      <c r="A60" s="399" t="s">
        <v>236</v>
      </c>
      <c r="B60" s="400"/>
      <c r="C60" s="400"/>
      <c r="D60" s="401"/>
      <c r="E60" s="214"/>
      <c r="F60" s="25" t="s">
        <v>24</v>
      </c>
      <c r="G60" s="89"/>
    </row>
    <row r="61" spans="1:7" ht="15" customHeight="1">
      <c r="A61" s="399" t="s">
        <v>239</v>
      </c>
      <c r="B61" s="400"/>
      <c r="C61" s="400"/>
      <c r="D61" s="401"/>
      <c r="E61" s="214"/>
      <c r="F61" s="101"/>
      <c r="G61" s="89"/>
    </row>
    <row r="62" spans="1:7" ht="15" customHeight="1">
      <c r="A62" s="399" t="s">
        <v>240</v>
      </c>
      <c r="B62" s="400"/>
      <c r="C62" s="400"/>
      <c r="D62" s="401"/>
      <c r="E62" s="214"/>
      <c r="F62" s="101"/>
      <c r="G62" s="89"/>
    </row>
    <row r="63" spans="1:7" ht="15" customHeight="1">
      <c r="A63" s="399" t="s">
        <v>259</v>
      </c>
      <c r="B63" s="400"/>
      <c r="C63" s="400"/>
      <c r="D63" s="401"/>
      <c r="E63" s="214"/>
      <c r="F63" s="25" t="s">
        <v>24</v>
      </c>
      <c r="G63" s="89"/>
    </row>
    <row r="64" spans="1:7" ht="15">
      <c r="A64" s="399" t="s">
        <v>248</v>
      </c>
      <c r="B64" s="400"/>
      <c r="C64" s="400"/>
      <c r="D64" s="401"/>
      <c r="E64" s="214"/>
      <c r="F64" s="25" t="s">
        <v>24</v>
      </c>
      <c r="G64" s="89"/>
    </row>
    <row r="65" spans="1:7" ht="30" customHeight="1">
      <c r="A65" s="344" t="s">
        <v>241</v>
      </c>
      <c r="B65" s="345"/>
      <c r="C65" s="345"/>
      <c r="D65" s="345"/>
      <c r="E65" s="345"/>
      <c r="F65" s="411"/>
      <c r="G65" s="89"/>
    </row>
    <row r="66" spans="1:7" ht="30" customHeight="1">
      <c r="A66" s="427" t="s">
        <v>1156</v>
      </c>
      <c r="B66" s="428"/>
      <c r="C66" s="428"/>
      <c r="D66" s="429"/>
      <c r="E66" s="214"/>
      <c r="F66" s="25" t="s">
        <v>24</v>
      </c>
      <c r="G66" s="95"/>
    </row>
    <row r="67" spans="1:7" ht="15">
      <c r="A67" s="427" t="s">
        <v>1090</v>
      </c>
      <c r="B67" s="428"/>
      <c r="C67" s="428"/>
      <c r="D67" s="429"/>
      <c r="E67" s="214"/>
      <c r="F67" s="25" t="s">
        <v>24</v>
      </c>
      <c r="G67" s="89"/>
    </row>
    <row r="68" spans="1:7" ht="15">
      <c r="A68" s="427" t="s">
        <v>1089</v>
      </c>
      <c r="B68" s="428"/>
      <c r="C68" s="428"/>
      <c r="D68" s="429"/>
      <c r="E68" s="214"/>
      <c r="F68" s="25" t="s">
        <v>24</v>
      </c>
      <c r="G68" s="89"/>
    </row>
    <row r="69" spans="1:7" ht="15">
      <c r="A69" s="427" t="s">
        <v>1065</v>
      </c>
      <c r="B69" s="428"/>
      <c r="C69" s="428"/>
      <c r="D69" s="429"/>
      <c r="E69" s="214"/>
      <c r="F69" s="25" t="s">
        <v>24</v>
      </c>
      <c r="G69" s="89"/>
    </row>
    <row r="70" spans="1:7" ht="15">
      <c r="A70" s="427" t="s">
        <v>242</v>
      </c>
      <c r="B70" s="428"/>
      <c r="C70" s="428"/>
      <c r="D70" s="429"/>
      <c r="E70" s="214"/>
      <c r="F70" s="25" t="s">
        <v>24</v>
      </c>
      <c r="G70" s="89"/>
    </row>
    <row r="71" spans="1:7" ht="30" customHeight="1" thickBot="1">
      <c r="A71" s="430" t="s">
        <v>1088</v>
      </c>
      <c r="B71" s="431"/>
      <c r="C71" s="431"/>
      <c r="D71" s="432"/>
      <c r="E71" s="215"/>
      <c r="F71" s="102" t="s">
        <v>24</v>
      </c>
      <c r="G71" s="89"/>
    </row>
    <row r="72" spans="5:7" ht="15">
      <c r="E72" s="89"/>
      <c r="F72" s="89"/>
      <c r="G72" s="89"/>
    </row>
    <row r="73" spans="5:7" ht="15" thickBot="1">
      <c r="E73" s="89"/>
      <c r="F73" s="89"/>
      <c r="G73" s="89"/>
    </row>
    <row r="74" spans="1:7" ht="15.75" customHeight="1" thickBot="1">
      <c r="A74" s="396" t="s">
        <v>243</v>
      </c>
      <c r="B74" s="397"/>
      <c r="C74" s="397"/>
      <c r="D74" s="397"/>
      <c r="E74" s="397"/>
      <c r="F74" s="398"/>
      <c r="G74" s="89"/>
    </row>
    <row r="75" spans="1:7" ht="15" customHeight="1" thickBot="1">
      <c r="A75" s="43"/>
      <c r="B75" s="43"/>
      <c r="C75" s="43"/>
      <c r="D75" s="99"/>
      <c r="E75" s="89"/>
      <c r="F75" s="89"/>
      <c r="G75" s="89"/>
    </row>
    <row r="76" spans="1:6" s="89" customFormat="1" ht="30" customHeight="1" thickBot="1">
      <c r="A76" s="265" t="s">
        <v>228</v>
      </c>
      <c r="B76" s="266"/>
      <c r="C76" s="325"/>
      <c r="D76" s="326"/>
      <c r="E76" s="326"/>
      <c r="F76" s="327"/>
    </row>
    <row r="77" spans="1:7" ht="15" thickBot="1">
      <c r="A77" s="92"/>
      <c r="B77" s="92"/>
      <c r="C77" s="100"/>
      <c r="D77" s="100"/>
      <c r="E77" s="93"/>
      <c r="F77" s="93"/>
      <c r="G77" s="93"/>
    </row>
    <row r="78" spans="1:7" ht="17.25" customHeight="1" thickBot="1">
      <c r="A78" s="241" t="s">
        <v>1192</v>
      </c>
      <c r="B78" s="242"/>
      <c r="C78" s="242"/>
      <c r="D78" s="243"/>
      <c r="E78" s="163" t="s">
        <v>1191</v>
      </c>
      <c r="F78" s="164" t="s">
        <v>1190</v>
      </c>
      <c r="G78" s="89"/>
    </row>
    <row r="79" spans="1:7" ht="105" customHeight="1">
      <c r="A79" s="349" t="s">
        <v>1205</v>
      </c>
      <c r="B79" s="350"/>
      <c r="C79" s="350"/>
      <c r="D79" s="351"/>
      <c r="E79" s="216"/>
      <c r="F79" s="30" t="s">
        <v>24</v>
      </c>
      <c r="G79" s="96"/>
    </row>
    <row r="80" spans="1:7" ht="15">
      <c r="A80" s="399" t="s">
        <v>282</v>
      </c>
      <c r="B80" s="400"/>
      <c r="C80" s="400"/>
      <c r="D80" s="401"/>
      <c r="E80" s="214"/>
      <c r="F80" s="101"/>
      <c r="G80" s="89"/>
    </row>
    <row r="81" spans="1:7" ht="15">
      <c r="A81" s="399" t="s">
        <v>249</v>
      </c>
      <c r="B81" s="400"/>
      <c r="C81" s="400"/>
      <c r="D81" s="401"/>
      <c r="E81" s="214"/>
      <c r="F81" s="101"/>
      <c r="G81" s="89"/>
    </row>
    <row r="82" spans="1:7" ht="15" customHeight="1">
      <c r="A82" s="399" t="s">
        <v>244</v>
      </c>
      <c r="B82" s="400"/>
      <c r="C82" s="400"/>
      <c r="D82" s="401"/>
      <c r="E82" s="214"/>
      <c r="F82" s="25" t="s">
        <v>24</v>
      </c>
      <c r="G82" s="89"/>
    </row>
    <row r="83" spans="1:7" ht="15">
      <c r="A83" s="399" t="s">
        <v>229</v>
      </c>
      <c r="B83" s="400"/>
      <c r="C83" s="400"/>
      <c r="D83" s="401"/>
      <c r="E83" s="214"/>
      <c r="F83" s="25" t="s">
        <v>24</v>
      </c>
      <c r="G83" s="89"/>
    </row>
    <row r="84" spans="1:7" ht="15">
      <c r="A84" s="399" t="s">
        <v>237</v>
      </c>
      <c r="B84" s="400"/>
      <c r="C84" s="400"/>
      <c r="D84" s="401"/>
      <c r="E84" s="214"/>
      <c r="F84" s="101"/>
      <c r="G84" s="89"/>
    </row>
    <row r="85" spans="1:7" ht="30" customHeight="1">
      <c r="A85" s="399" t="s">
        <v>1063</v>
      </c>
      <c r="B85" s="400"/>
      <c r="C85" s="400"/>
      <c r="D85" s="401"/>
      <c r="E85" s="214"/>
      <c r="F85" s="25" t="s">
        <v>24</v>
      </c>
      <c r="G85" s="89"/>
    </row>
    <row r="86" spans="1:7" ht="30" customHeight="1">
      <c r="A86" s="399" t="s">
        <v>250</v>
      </c>
      <c r="B86" s="400"/>
      <c r="C86" s="400"/>
      <c r="D86" s="401"/>
      <c r="E86" s="214"/>
      <c r="F86" s="25" t="s">
        <v>24</v>
      </c>
      <c r="G86" s="89"/>
    </row>
    <row r="87" spans="1:7" ht="60" customHeight="1">
      <c r="A87" s="384" t="s">
        <v>1071</v>
      </c>
      <c r="B87" s="385"/>
      <c r="C87" s="385"/>
      <c r="D87" s="386"/>
      <c r="E87" s="214"/>
      <c r="F87" s="25" t="s">
        <v>24</v>
      </c>
      <c r="G87" s="89"/>
    </row>
    <row r="88" spans="1:7" ht="30" customHeight="1">
      <c r="A88" s="384" t="s">
        <v>1066</v>
      </c>
      <c r="B88" s="385"/>
      <c r="C88" s="385"/>
      <c r="D88" s="386"/>
      <c r="E88" s="214"/>
      <c r="F88" s="25" t="s">
        <v>24</v>
      </c>
      <c r="G88" s="89"/>
    </row>
    <row r="89" spans="1:7" ht="15" customHeight="1">
      <c r="A89" s="384" t="s">
        <v>245</v>
      </c>
      <c r="B89" s="385"/>
      <c r="C89" s="385"/>
      <c r="D89" s="386"/>
      <c r="E89" s="214"/>
      <c r="F89" s="25" t="s">
        <v>24</v>
      </c>
      <c r="G89" s="89"/>
    </row>
    <row r="90" spans="1:7" ht="30" customHeight="1">
      <c r="A90" s="384" t="s">
        <v>1070</v>
      </c>
      <c r="B90" s="385"/>
      <c r="C90" s="385"/>
      <c r="D90" s="386"/>
      <c r="E90" s="214"/>
      <c r="F90" s="25" t="s">
        <v>24</v>
      </c>
      <c r="G90" s="89"/>
    </row>
    <row r="91" spans="1:7" ht="15" customHeight="1">
      <c r="A91" s="384" t="s">
        <v>230</v>
      </c>
      <c r="B91" s="385"/>
      <c r="C91" s="385"/>
      <c r="D91" s="386"/>
      <c r="E91" s="214"/>
      <c r="F91" s="25" t="s">
        <v>24</v>
      </c>
      <c r="G91" s="89"/>
    </row>
    <row r="92" spans="1:7" ht="15" customHeight="1">
      <c r="A92" s="384" t="s">
        <v>231</v>
      </c>
      <c r="B92" s="385"/>
      <c r="C92" s="385"/>
      <c r="D92" s="386"/>
      <c r="E92" s="214"/>
      <c r="F92" s="25" t="s">
        <v>24</v>
      </c>
      <c r="G92" s="89"/>
    </row>
    <row r="93" spans="1:7" ht="15">
      <c r="A93" s="384" t="s">
        <v>232</v>
      </c>
      <c r="B93" s="385"/>
      <c r="C93" s="385"/>
      <c r="D93" s="386"/>
      <c r="E93" s="214"/>
      <c r="F93" s="25" t="s">
        <v>24</v>
      </c>
      <c r="G93" s="89"/>
    </row>
    <row r="94" spans="1:7" ht="15">
      <c r="A94" s="384" t="s">
        <v>246</v>
      </c>
      <c r="B94" s="385"/>
      <c r="C94" s="385"/>
      <c r="D94" s="386"/>
      <c r="E94" s="214"/>
      <c r="F94" s="25" t="s">
        <v>24</v>
      </c>
      <c r="G94" s="89"/>
    </row>
    <row r="95" spans="1:7" ht="15" customHeight="1">
      <c r="A95" s="384" t="s">
        <v>238</v>
      </c>
      <c r="B95" s="385"/>
      <c r="C95" s="385"/>
      <c r="D95" s="386"/>
      <c r="E95" s="214"/>
      <c r="F95" s="25" t="s">
        <v>24</v>
      </c>
      <c r="G95" s="89"/>
    </row>
    <row r="96" spans="1:7" ht="15">
      <c r="A96" s="384" t="s">
        <v>247</v>
      </c>
      <c r="B96" s="385"/>
      <c r="C96" s="385"/>
      <c r="D96" s="386"/>
      <c r="E96" s="214"/>
      <c r="F96" s="25" t="s">
        <v>24</v>
      </c>
      <c r="G96" s="89"/>
    </row>
    <row r="97" spans="1:7" ht="15" customHeight="1">
      <c r="A97" s="399" t="s">
        <v>251</v>
      </c>
      <c r="B97" s="400"/>
      <c r="C97" s="400"/>
      <c r="D97" s="401"/>
      <c r="E97" s="214"/>
      <c r="F97" s="25" t="s">
        <v>24</v>
      </c>
      <c r="G97" s="89"/>
    </row>
    <row r="98" spans="1:7" ht="15">
      <c r="A98" s="399" t="s">
        <v>1162</v>
      </c>
      <c r="B98" s="400"/>
      <c r="C98" s="400"/>
      <c r="D98" s="401"/>
      <c r="E98" s="214"/>
      <c r="F98" s="101"/>
      <c r="G98" s="89"/>
    </row>
    <row r="99" spans="1:7" ht="15" customHeight="1">
      <c r="A99" s="399" t="s">
        <v>253</v>
      </c>
      <c r="B99" s="400"/>
      <c r="C99" s="400"/>
      <c r="D99" s="401"/>
      <c r="E99" s="214"/>
      <c r="F99" s="101"/>
      <c r="G99" s="89"/>
    </row>
    <row r="100" spans="1:7" ht="30" customHeight="1">
      <c r="A100" s="399" t="s">
        <v>252</v>
      </c>
      <c r="B100" s="400"/>
      <c r="C100" s="400"/>
      <c r="D100" s="401"/>
      <c r="E100" s="214"/>
      <c r="F100" s="101"/>
      <c r="G100" s="89"/>
    </row>
    <row r="101" spans="1:7" ht="16.5" customHeight="1">
      <c r="A101" s="399" t="s">
        <v>254</v>
      </c>
      <c r="B101" s="400"/>
      <c r="C101" s="400"/>
      <c r="D101" s="401"/>
      <c r="E101" s="214"/>
      <c r="F101" s="101"/>
      <c r="G101" s="89"/>
    </row>
    <row r="102" spans="1:7" ht="33" customHeight="1">
      <c r="A102" s="399" t="s">
        <v>287</v>
      </c>
      <c r="B102" s="400"/>
      <c r="C102" s="400"/>
      <c r="D102" s="401"/>
      <c r="E102" s="214"/>
      <c r="F102" s="25" t="s">
        <v>24</v>
      </c>
      <c r="G102" s="89"/>
    </row>
    <row r="103" spans="1:7" ht="33" customHeight="1">
      <c r="A103" s="399" t="s">
        <v>1072</v>
      </c>
      <c r="B103" s="400"/>
      <c r="C103" s="400"/>
      <c r="D103" s="401"/>
      <c r="E103" s="214"/>
      <c r="F103" s="25" t="s">
        <v>24</v>
      </c>
      <c r="G103" s="97"/>
    </row>
    <row r="104" spans="1:7" ht="15">
      <c r="A104" s="399" t="s">
        <v>255</v>
      </c>
      <c r="B104" s="400"/>
      <c r="C104" s="400"/>
      <c r="D104" s="401"/>
      <c r="E104" s="214"/>
      <c r="F104" s="25" t="s">
        <v>24</v>
      </c>
      <c r="G104" s="89"/>
    </row>
    <row r="105" spans="1:7" ht="30" customHeight="1">
      <c r="A105" s="399" t="s">
        <v>256</v>
      </c>
      <c r="B105" s="400"/>
      <c r="C105" s="400"/>
      <c r="D105" s="401"/>
      <c r="E105" s="214"/>
      <c r="F105" s="25" t="s">
        <v>24</v>
      </c>
      <c r="G105" s="89"/>
    </row>
    <row r="106" spans="1:7" ht="15">
      <c r="A106" s="399" t="s">
        <v>257</v>
      </c>
      <c r="B106" s="400"/>
      <c r="C106" s="400"/>
      <c r="D106" s="401"/>
      <c r="E106" s="214"/>
      <c r="F106" s="25" t="s">
        <v>24</v>
      </c>
      <c r="G106" s="89"/>
    </row>
    <row r="107" spans="1:7" ht="15">
      <c r="A107" s="399" t="s">
        <v>1073</v>
      </c>
      <c r="B107" s="400"/>
      <c r="C107" s="400"/>
      <c r="D107" s="401"/>
      <c r="E107" s="214"/>
      <c r="F107" s="25" t="s">
        <v>24</v>
      </c>
      <c r="G107" s="97"/>
    </row>
    <row r="108" spans="1:7" ht="30" customHeight="1">
      <c r="A108" s="399" t="s">
        <v>260</v>
      </c>
      <c r="B108" s="400"/>
      <c r="C108" s="400"/>
      <c r="D108" s="401"/>
      <c r="E108" s="214"/>
      <c r="F108" s="25" t="s">
        <v>24</v>
      </c>
      <c r="G108" s="89"/>
    </row>
    <row r="109" spans="1:7" ht="30" customHeight="1">
      <c r="A109" s="399" t="s">
        <v>1155</v>
      </c>
      <c r="B109" s="400"/>
      <c r="C109" s="400"/>
      <c r="D109" s="401"/>
      <c r="E109" s="214"/>
      <c r="F109" s="25" t="s">
        <v>24</v>
      </c>
      <c r="G109" s="96"/>
    </row>
    <row r="110" spans="1:7" ht="30" customHeight="1">
      <c r="A110" s="399" t="s">
        <v>1158</v>
      </c>
      <c r="B110" s="400"/>
      <c r="C110" s="400"/>
      <c r="D110" s="401"/>
      <c r="E110" s="214"/>
      <c r="F110" s="25" t="s">
        <v>24</v>
      </c>
      <c r="G110" s="96"/>
    </row>
    <row r="111" spans="1:7" ht="15">
      <c r="A111" s="399" t="s">
        <v>258</v>
      </c>
      <c r="B111" s="400"/>
      <c r="C111" s="400"/>
      <c r="D111" s="401"/>
      <c r="E111" s="214"/>
      <c r="F111" s="25" t="s">
        <v>24</v>
      </c>
      <c r="G111" s="89"/>
    </row>
    <row r="112" spans="1:7" ht="15" customHeight="1">
      <c r="A112" s="399" t="s">
        <v>240</v>
      </c>
      <c r="B112" s="400"/>
      <c r="C112" s="400"/>
      <c r="D112" s="401"/>
      <c r="E112" s="214"/>
      <c r="F112" s="101"/>
      <c r="G112" s="89"/>
    </row>
    <row r="113" spans="1:7" ht="15" customHeight="1">
      <c r="A113" s="399" t="s">
        <v>1159</v>
      </c>
      <c r="B113" s="400"/>
      <c r="C113" s="400"/>
      <c r="D113" s="401"/>
      <c r="E113" s="214"/>
      <c r="F113" s="25" t="s">
        <v>24</v>
      </c>
      <c r="G113" s="89"/>
    </row>
    <row r="114" spans="1:7" ht="15" customHeight="1">
      <c r="A114" s="399" t="s">
        <v>259</v>
      </c>
      <c r="B114" s="400"/>
      <c r="C114" s="400"/>
      <c r="D114" s="401"/>
      <c r="E114" s="214"/>
      <c r="F114" s="25" t="s">
        <v>24</v>
      </c>
      <c r="G114" s="89"/>
    </row>
    <row r="115" spans="1:7" ht="15">
      <c r="A115" s="399" t="s">
        <v>248</v>
      </c>
      <c r="B115" s="400"/>
      <c r="C115" s="400"/>
      <c r="D115" s="401"/>
      <c r="E115" s="214"/>
      <c r="F115" s="25" t="s">
        <v>24</v>
      </c>
      <c r="G115" s="89"/>
    </row>
    <row r="116" spans="1:7" ht="75" customHeight="1">
      <c r="A116" s="418" t="s">
        <v>269</v>
      </c>
      <c r="B116" s="419"/>
      <c r="C116" s="419"/>
      <c r="D116" s="420"/>
      <c r="E116" s="214"/>
      <c r="F116" s="25" t="s">
        <v>24</v>
      </c>
      <c r="G116" s="89"/>
    </row>
    <row r="117" spans="1:7" ht="15" customHeight="1">
      <c r="A117" s="399" t="s">
        <v>1074</v>
      </c>
      <c r="B117" s="400"/>
      <c r="C117" s="400"/>
      <c r="D117" s="401"/>
      <c r="E117" s="214"/>
      <c r="F117" s="101"/>
      <c r="G117" s="89"/>
    </row>
    <row r="118" spans="1:7" ht="15" customHeight="1">
      <c r="A118" s="399" t="s">
        <v>275</v>
      </c>
      <c r="B118" s="400"/>
      <c r="C118" s="400"/>
      <c r="D118" s="401"/>
      <c r="E118" s="214"/>
      <c r="F118" s="25" t="s">
        <v>24</v>
      </c>
      <c r="G118" s="96"/>
    </row>
    <row r="119" spans="1:7" ht="30" customHeight="1">
      <c r="A119" s="399" t="s">
        <v>1087</v>
      </c>
      <c r="B119" s="400"/>
      <c r="C119" s="400"/>
      <c r="D119" s="401"/>
      <c r="E119" s="214"/>
      <c r="F119" s="101"/>
      <c r="G119" s="89"/>
    </row>
    <row r="120" spans="1:7" ht="15">
      <c r="A120" s="399" t="s">
        <v>264</v>
      </c>
      <c r="B120" s="400"/>
      <c r="C120" s="400"/>
      <c r="D120" s="401"/>
      <c r="E120" s="214"/>
      <c r="F120" s="25" t="s">
        <v>24</v>
      </c>
      <c r="G120" s="89"/>
    </row>
    <row r="121" spans="1:7" ht="15" customHeight="1">
      <c r="A121" s="399" t="s">
        <v>1081</v>
      </c>
      <c r="B121" s="400"/>
      <c r="C121" s="400"/>
      <c r="D121" s="401"/>
      <c r="E121" s="214"/>
      <c r="F121" s="101"/>
      <c r="G121" s="89"/>
    </row>
    <row r="122" spans="1:7" ht="30" customHeight="1">
      <c r="A122" s="399" t="s">
        <v>265</v>
      </c>
      <c r="B122" s="400"/>
      <c r="C122" s="400"/>
      <c r="D122" s="401"/>
      <c r="E122" s="214"/>
      <c r="F122" s="25" t="s">
        <v>24</v>
      </c>
      <c r="G122" s="89"/>
    </row>
    <row r="123" spans="1:7" ht="15" customHeight="1">
      <c r="A123" s="399" t="s">
        <v>266</v>
      </c>
      <c r="B123" s="400"/>
      <c r="C123" s="400"/>
      <c r="D123" s="401"/>
      <c r="E123" s="214"/>
      <c r="F123" s="25" t="s">
        <v>24</v>
      </c>
      <c r="G123" s="89"/>
    </row>
    <row r="124" spans="1:7" ht="15" customHeight="1">
      <c r="A124" s="399" t="s">
        <v>1075</v>
      </c>
      <c r="B124" s="400"/>
      <c r="C124" s="400"/>
      <c r="D124" s="401"/>
      <c r="E124" s="214"/>
      <c r="F124" s="101"/>
      <c r="G124" s="89"/>
    </row>
    <row r="125" spans="1:7" ht="15" customHeight="1">
      <c r="A125" s="399" t="s">
        <v>262</v>
      </c>
      <c r="B125" s="400"/>
      <c r="C125" s="400"/>
      <c r="D125" s="401"/>
      <c r="E125" s="214"/>
      <c r="F125" s="25" t="s">
        <v>24</v>
      </c>
      <c r="G125" s="89"/>
    </row>
    <row r="126" spans="1:7" ht="15" customHeight="1">
      <c r="A126" s="399" t="s">
        <v>267</v>
      </c>
      <c r="B126" s="400"/>
      <c r="C126" s="400"/>
      <c r="D126" s="401"/>
      <c r="E126" s="214"/>
      <c r="F126" s="101"/>
      <c r="G126" s="89"/>
    </row>
    <row r="127" spans="1:7" ht="16.5" customHeight="1">
      <c r="A127" s="399" t="s">
        <v>263</v>
      </c>
      <c r="B127" s="400"/>
      <c r="C127" s="400"/>
      <c r="D127" s="401"/>
      <c r="E127" s="166"/>
      <c r="F127" s="19" t="s">
        <v>24</v>
      </c>
      <c r="G127" s="89"/>
    </row>
    <row r="128" spans="1:7" ht="30" customHeight="1">
      <c r="A128" s="344" t="s">
        <v>241</v>
      </c>
      <c r="B128" s="345"/>
      <c r="C128" s="345"/>
      <c r="D128" s="345"/>
      <c r="E128" s="345"/>
      <c r="F128" s="411"/>
      <c r="G128" s="89"/>
    </row>
    <row r="129" spans="1:7" ht="15">
      <c r="A129" s="399" t="s">
        <v>1076</v>
      </c>
      <c r="B129" s="400"/>
      <c r="C129" s="400"/>
      <c r="D129" s="401"/>
      <c r="E129" s="214"/>
      <c r="F129" s="25" t="s">
        <v>24</v>
      </c>
      <c r="G129" s="96"/>
    </row>
    <row r="130" spans="1:7" ht="15">
      <c r="A130" s="399" t="s">
        <v>1077</v>
      </c>
      <c r="B130" s="400"/>
      <c r="C130" s="400"/>
      <c r="D130" s="401"/>
      <c r="E130" s="214"/>
      <c r="F130" s="25" t="s">
        <v>24</v>
      </c>
      <c r="G130" s="89"/>
    </row>
    <row r="131" spans="1:7" ht="15">
      <c r="A131" s="399" t="s">
        <v>1080</v>
      </c>
      <c r="B131" s="400"/>
      <c r="C131" s="400"/>
      <c r="D131" s="401"/>
      <c r="E131" s="214"/>
      <c r="F131" s="25" t="s">
        <v>24</v>
      </c>
      <c r="G131" s="89"/>
    </row>
    <row r="132" spans="1:7" ht="15">
      <c r="A132" s="399" t="s">
        <v>1078</v>
      </c>
      <c r="B132" s="400"/>
      <c r="C132" s="400"/>
      <c r="D132" s="401"/>
      <c r="E132" s="214"/>
      <c r="F132" s="25" t="s">
        <v>24</v>
      </c>
      <c r="G132" s="89"/>
    </row>
    <row r="133" spans="1:7" ht="15">
      <c r="A133" s="399" t="s">
        <v>1079</v>
      </c>
      <c r="B133" s="400"/>
      <c r="C133" s="400"/>
      <c r="D133" s="401"/>
      <c r="E133" s="214"/>
      <c r="F133" s="25" t="s">
        <v>24</v>
      </c>
      <c r="G133" s="89"/>
    </row>
    <row r="134" spans="1:7" ht="30" customHeight="1" thickBot="1">
      <c r="A134" s="402" t="s">
        <v>1085</v>
      </c>
      <c r="B134" s="403"/>
      <c r="C134" s="403"/>
      <c r="D134" s="404"/>
      <c r="E134" s="215"/>
      <c r="F134" s="102" t="s">
        <v>24</v>
      </c>
      <c r="G134" s="89"/>
    </row>
    <row r="135" spans="1:7" ht="15">
      <c r="A135" s="103"/>
      <c r="B135" s="103"/>
      <c r="C135" s="104"/>
      <c r="D135" s="115"/>
      <c r="E135" s="89"/>
      <c r="F135" s="89"/>
      <c r="G135" s="89"/>
    </row>
    <row r="136" spans="1:4" s="89" customFormat="1" ht="15" thickBot="1">
      <c r="A136" s="103"/>
      <c r="B136" s="103"/>
      <c r="C136" s="104"/>
      <c r="D136" s="115"/>
    </row>
    <row r="137" spans="1:7" ht="15.75" customHeight="1" thickBot="1">
      <c r="A137" s="396" t="s">
        <v>1053</v>
      </c>
      <c r="B137" s="397"/>
      <c r="C137" s="397"/>
      <c r="D137" s="397"/>
      <c r="E137" s="397"/>
      <c r="F137" s="398"/>
      <c r="G137" s="89"/>
    </row>
    <row r="138" spans="1:7" ht="15" thickBot="1">
      <c r="A138" s="43"/>
      <c r="B138" s="43"/>
      <c r="C138" s="43"/>
      <c r="D138" s="99"/>
      <c r="E138" s="89"/>
      <c r="F138" s="89"/>
      <c r="G138" s="89"/>
    </row>
    <row r="139" spans="1:7" ht="30" customHeight="1" thickBot="1">
      <c r="A139" s="265" t="s">
        <v>228</v>
      </c>
      <c r="B139" s="266"/>
      <c r="C139" s="325"/>
      <c r="D139" s="326"/>
      <c r="E139" s="326"/>
      <c r="F139" s="327"/>
      <c r="G139" s="89"/>
    </row>
    <row r="140" spans="1:7" s="6" customFormat="1" ht="15" thickBot="1">
      <c r="A140" s="92"/>
      <c r="B140" s="92"/>
      <c r="C140" s="100"/>
      <c r="D140" s="100"/>
      <c r="E140" s="89"/>
      <c r="F140" s="89"/>
      <c r="G140" s="89"/>
    </row>
    <row r="141" spans="1:7" ht="15" thickBot="1">
      <c r="A141" s="241" t="s">
        <v>1192</v>
      </c>
      <c r="B141" s="242"/>
      <c r="C141" s="242"/>
      <c r="D141" s="243"/>
      <c r="E141" s="163" t="s">
        <v>1191</v>
      </c>
      <c r="F141" s="164" t="s">
        <v>1190</v>
      </c>
      <c r="G141" s="89"/>
    </row>
    <row r="142" spans="1:7" ht="90" customHeight="1">
      <c r="A142" s="349" t="s">
        <v>1206</v>
      </c>
      <c r="B142" s="350"/>
      <c r="C142" s="350"/>
      <c r="D142" s="351"/>
      <c r="E142" s="214"/>
      <c r="F142" s="25" t="s">
        <v>24</v>
      </c>
      <c r="G142" s="89"/>
    </row>
    <row r="143" spans="1:7" ht="15">
      <c r="A143" s="399" t="s">
        <v>279</v>
      </c>
      <c r="B143" s="400"/>
      <c r="C143" s="400"/>
      <c r="D143" s="401"/>
      <c r="E143" s="214"/>
      <c r="F143" s="25" t="s">
        <v>24</v>
      </c>
      <c r="G143" s="97"/>
    </row>
    <row r="144" spans="1:7" ht="30" customHeight="1">
      <c r="A144" s="399" t="s">
        <v>281</v>
      </c>
      <c r="B144" s="400"/>
      <c r="C144" s="400"/>
      <c r="D144" s="401"/>
      <c r="E144" s="214"/>
      <c r="F144" s="101"/>
      <c r="G144" s="89"/>
    </row>
    <row r="145" spans="1:7" ht="15" customHeight="1">
      <c r="A145" s="399" t="s">
        <v>270</v>
      </c>
      <c r="B145" s="400"/>
      <c r="C145" s="400"/>
      <c r="D145" s="401"/>
      <c r="E145" s="214"/>
      <c r="F145" s="101"/>
      <c r="G145" s="89"/>
    </row>
    <row r="146" spans="1:7" ht="15">
      <c r="A146" s="399" t="s">
        <v>229</v>
      </c>
      <c r="B146" s="400"/>
      <c r="C146" s="400"/>
      <c r="D146" s="401"/>
      <c r="E146" s="214"/>
      <c r="F146" s="25" t="s">
        <v>24</v>
      </c>
      <c r="G146" s="89"/>
    </row>
    <row r="147" spans="1:7" ht="15">
      <c r="A147" s="399" t="s">
        <v>237</v>
      </c>
      <c r="B147" s="400"/>
      <c r="C147" s="400"/>
      <c r="D147" s="401"/>
      <c r="E147" s="214"/>
      <c r="F147" s="101"/>
      <c r="G147" s="89"/>
    </row>
    <row r="148" spans="1:7" ht="30" customHeight="1">
      <c r="A148" s="399" t="s">
        <v>1063</v>
      </c>
      <c r="B148" s="400"/>
      <c r="C148" s="400"/>
      <c r="D148" s="401"/>
      <c r="E148" s="214"/>
      <c r="F148" s="25" t="s">
        <v>24</v>
      </c>
      <c r="G148" s="89"/>
    </row>
    <row r="149" spans="1:7" ht="30" customHeight="1">
      <c r="A149" s="399" t="s">
        <v>273</v>
      </c>
      <c r="B149" s="400"/>
      <c r="C149" s="400"/>
      <c r="D149" s="401"/>
      <c r="E149" s="214"/>
      <c r="F149" s="25" t="s">
        <v>24</v>
      </c>
      <c r="G149" s="89"/>
    </row>
    <row r="150" spans="1:7" ht="60" customHeight="1">
      <c r="A150" s="384" t="s">
        <v>1071</v>
      </c>
      <c r="B150" s="385"/>
      <c r="C150" s="385"/>
      <c r="D150" s="386"/>
      <c r="E150" s="214"/>
      <c r="F150" s="25" t="s">
        <v>24</v>
      </c>
      <c r="G150" s="97"/>
    </row>
    <row r="151" spans="1:7" ht="30" customHeight="1">
      <c r="A151" s="384" t="s">
        <v>1064</v>
      </c>
      <c r="B151" s="385"/>
      <c r="C151" s="385"/>
      <c r="D151" s="386"/>
      <c r="E151" s="214"/>
      <c r="F151" s="25" t="s">
        <v>24</v>
      </c>
      <c r="G151" s="96"/>
    </row>
    <row r="152" spans="1:7" ht="15" customHeight="1">
      <c r="A152" s="384" t="s">
        <v>245</v>
      </c>
      <c r="B152" s="385"/>
      <c r="C152" s="385"/>
      <c r="D152" s="386"/>
      <c r="E152" s="214"/>
      <c r="F152" s="25" t="s">
        <v>24</v>
      </c>
      <c r="G152" s="89"/>
    </row>
    <row r="153" spans="1:7" ht="30" customHeight="1">
      <c r="A153" s="384" t="s">
        <v>1070</v>
      </c>
      <c r="B153" s="385"/>
      <c r="C153" s="385"/>
      <c r="D153" s="386"/>
      <c r="E153" s="214"/>
      <c r="F153" s="25" t="s">
        <v>24</v>
      </c>
      <c r="G153" s="89"/>
    </row>
    <row r="154" spans="1:7" ht="15" customHeight="1">
      <c r="A154" s="384" t="s">
        <v>230</v>
      </c>
      <c r="B154" s="385"/>
      <c r="C154" s="385"/>
      <c r="D154" s="386"/>
      <c r="E154" s="214"/>
      <c r="F154" s="25" t="s">
        <v>24</v>
      </c>
      <c r="G154" s="89"/>
    </row>
    <row r="155" spans="1:7" ht="15" customHeight="1">
      <c r="A155" s="384" t="s">
        <v>231</v>
      </c>
      <c r="B155" s="385"/>
      <c r="C155" s="385"/>
      <c r="D155" s="386"/>
      <c r="E155" s="214"/>
      <c r="F155" s="25" t="s">
        <v>24</v>
      </c>
      <c r="G155" s="89"/>
    </row>
    <row r="156" spans="1:7" ht="15">
      <c r="A156" s="384" t="s">
        <v>232</v>
      </c>
      <c r="B156" s="385"/>
      <c r="C156" s="385"/>
      <c r="D156" s="386"/>
      <c r="E156" s="214"/>
      <c r="F156" s="25" t="s">
        <v>24</v>
      </c>
      <c r="G156" s="89"/>
    </row>
    <row r="157" spans="1:7" ht="15" customHeight="1">
      <c r="A157" s="384" t="s">
        <v>238</v>
      </c>
      <c r="B157" s="385"/>
      <c r="C157" s="385"/>
      <c r="D157" s="386"/>
      <c r="E157" s="214"/>
      <c r="F157" s="25" t="s">
        <v>24</v>
      </c>
      <c r="G157" s="89"/>
    </row>
    <row r="158" spans="1:7" ht="15" customHeight="1">
      <c r="A158" s="384" t="s">
        <v>271</v>
      </c>
      <c r="B158" s="385"/>
      <c r="C158" s="385"/>
      <c r="D158" s="386"/>
      <c r="E158" s="214"/>
      <c r="F158" s="25" t="s">
        <v>24</v>
      </c>
      <c r="G158" s="89"/>
    </row>
    <row r="159" spans="1:7" ht="15" customHeight="1">
      <c r="A159" s="399" t="s">
        <v>272</v>
      </c>
      <c r="B159" s="400"/>
      <c r="C159" s="400"/>
      <c r="D159" s="401"/>
      <c r="E159" s="214"/>
      <c r="F159" s="101"/>
      <c r="G159" s="89"/>
    </row>
    <row r="160" spans="1:7" ht="15">
      <c r="A160" s="399" t="s">
        <v>274</v>
      </c>
      <c r="B160" s="400"/>
      <c r="C160" s="400"/>
      <c r="D160" s="401"/>
      <c r="E160" s="214"/>
      <c r="F160" s="25" t="s">
        <v>24</v>
      </c>
      <c r="G160" s="89"/>
    </row>
    <row r="161" spans="1:7" ht="15">
      <c r="A161" s="399" t="s">
        <v>257</v>
      </c>
      <c r="B161" s="400"/>
      <c r="C161" s="400"/>
      <c r="D161" s="401"/>
      <c r="E161" s="214"/>
      <c r="F161" s="25" t="s">
        <v>24</v>
      </c>
      <c r="G161" s="89"/>
    </row>
    <row r="162" spans="1:7" ht="30" customHeight="1">
      <c r="A162" s="399" t="s">
        <v>1158</v>
      </c>
      <c r="B162" s="400"/>
      <c r="C162" s="400"/>
      <c r="D162" s="401"/>
      <c r="E162" s="214"/>
      <c r="F162" s="25" t="s">
        <v>24</v>
      </c>
      <c r="G162" s="97"/>
    </row>
    <row r="163" spans="1:7" ht="30" customHeight="1">
      <c r="A163" s="399" t="s">
        <v>1155</v>
      </c>
      <c r="B163" s="400"/>
      <c r="C163" s="400"/>
      <c r="D163" s="401"/>
      <c r="E163" s="214"/>
      <c r="F163" s="25" t="s">
        <v>24</v>
      </c>
      <c r="G163" s="97"/>
    </row>
    <row r="164" spans="1:7" ht="15" customHeight="1">
      <c r="A164" s="399" t="s">
        <v>236</v>
      </c>
      <c r="B164" s="400"/>
      <c r="C164" s="400"/>
      <c r="D164" s="401"/>
      <c r="E164" s="214"/>
      <c r="F164" s="25" t="s">
        <v>24</v>
      </c>
      <c r="G164" s="89"/>
    </row>
    <row r="165" spans="1:7" ht="15" customHeight="1">
      <c r="A165" s="399" t="s">
        <v>240</v>
      </c>
      <c r="B165" s="400"/>
      <c r="C165" s="400"/>
      <c r="D165" s="401"/>
      <c r="E165" s="214"/>
      <c r="F165" s="101"/>
      <c r="G165" s="89"/>
    </row>
    <row r="166" spans="1:7" ht="15" customHeight="1">
      <c r="A166" s="399" t="s">
        <v>1086</v>
      </c>
      <c r="B166" s="400"/>
      <c r="C166" s="400"/>
      <c r="D166" s="401"/>
      <c r="E166" s="214"/>
      <c r="F166" s="101"/>
      <c r="G166" s="97"/>
    </row>
    <row r="167" spans="1:7" ht="15" customHeight="1">
      <c r="A167" s="399" t="s">
        <v>259</v>
      </c>
      <c r="B167" s="400"/>
      <c r="C167" s="400"/>
      <c r="D167" s="401"/>
      <c r="E167" s="214"/>
      <c r="F167" s="25" t="s">
        <v>24</v>
      </c>
      <c r="G167" s="89"/>
    </row>
    <row r="168" spans="1:7" ht="15">
      <c r="A168" s="399" t="s">
        <v>248</v>
      </c>
      <c r="B168" s="400"/>
      <c r="C168" s="400"/>
      <c r="D168" s="401"/>
      <c r="E168" s="214"/>
      <c r="F168" s="25" t="s">
        <v>24</v>
      </c>
      <c r="G168" s="89"/>
    </row>
    <row r="169" spans="1:7" ht="30" customHeight="1">
      <c r="A169" s="344" t="s">
        <v>241</v>
      </c>
      <c r="B169" s="345"/>
      <c r="C169" s="345"/>
      <c r="D169" s="345"/>
      <c r="E169" s="345"/>
      <c r="F169" s="411"/>
      <c r="G169" s="89"/>
    </row>
    <row r="170" spans="1:7" ht="15">
      <c r="A170" s="399" t="s">
        <v>1076</v>
      </c>
      <c r="B170" s="400"/>
      <c r="C170" s="400"/>
      <c r="D170" s="401"/>
      <c r="E170" s="214"/>
      <c r="F170" s="25" t="s">
        <v>24</v>
      </c>
      <c r="G170" s="96"/>
    </row>
    <row r="171" spans="1:7" ht="15">
      <c r="A171" s="399" t="s">
        <v>1050</v>
      </c>
      <c r="B171" s="400"/>
      <c r="C171" s="400"/>
      <c r="D171" s="401"/>
      <c r="E171" s="214"/>
      <c r="F171" s="25" t="s">
        <v>24</v>
      </c>
      <c r="G171" s="89"/>
    </row>
    <row r="172" spans="1:7" ht="15">
      <c r="A172" s="399" t="s">
        <v>1051</v>
      </c>
      <c r="B172" s="400"/>
      <c r="C172" s="400"/>
      <c r="D172" s="401"/>
      <c r="E172" s="214"/>
      <c r="F172" s="25" t="s">
        <v>24</v>
      </c>
      <c r="G172" s="89"/>
    </row>
    <row r="173" spans="1:7" ht="15">
      <c r="A173" s="399" t="s">
        <v>1052</v>
      </c>
      <c r="B173" s="400"/>
      <c r="C173" s="400"/>
      <c r="D173" s="401"/>
      <c r="E173" s="214"/>
      <c r="F173" s="25" t="s">
        <v>24</v>
      </c>
      <c r="G173" s="89"/>
    </row>
    <row r="174" spans="1:7" ht="30" customHeight="1" thickBot="1">
      <c r="A174" s="402" t="s">
        <v>1085</v>
      </c>
      <c r="B174" s="403"/>
      <c r="C174" s="403"/>
      <c r="D174" s="404"/>
      <c r="E174" s="215"/>
      <c r="F174" s="102" t="s">
        <v>24</v>
      </c>
      <c r="G174" s="89"/>
    </row>
    <row r="175" spans="1:7" ht="15" customHeight="1">
      <c r="A175" s="103"/>
      <c r="B175" s="103"/>
      <c r="C175" s="104"/>
      <c r="D175" s="115"/>
      <c r="E175" s="89"/>
      <c r="F175" s="89"/>
      <c r="G175" s="89"/>
    </row>
    <row r="176" spans="5:7" ht="15" customHeight="1" thickBot="1">
      <c r="E176" s="89"/>
      <c r="F176" s="89"/>
      <c r="G176" s="89"/>
    </row>
    <row r="177" spans="1:7" ht="15" customHeight="1" thickBot="1">
      <c r="A177" s="396" t="s">
        <v>1057</v>
      </c>
      <c r="B177" s="397"/>
      <c r="C177" s="397"/>
      <c r="D177" s="397"/>
      <c r="E177" s="397"/>
      <c r="F177" s="398"/>
      <c r="G177" s="89"/>
    </row>
    <row r="178" spans="1:7" ht="15.75" customHeight="1" thickBot="1">
      <c r="A178" s="43"/>
      <c r="B178" s="43"/>
      <c r="C178" s="43"/>
      <c r="D178" s="99"/>
      <c r="E178" s="89"/>
      <c r="F178" s="89"/>
      <c r="G178" s="89"/>
    </row>
    <row r="179" spans="1:6" s="89" customFormat="1" ht="30" customHeight="1" thickBot="1">
      <c r="A179" s="265" t="s">
        <v>228</v>
      </c>
      <c r="B179" s="266"/>
      <c r="C179" s="325"/>
      <c r="D179" s="326"/>
      <c r="E179" s="326"/>
      <c r="F179" s="327"/>
    </row>
    <row r="180" spans="1:7" ht="15.75" customHeight="1" thickBot="1">
      <c r="A180" s="92"/>
      <c r="B180" s="92"/>
      <c r="C180" s="100"/>
      <c r="D180" s="100"/>
      <c r="E180" s="93"/>
      <c r="F180" s="93"/>
      <c r="G180" s="93"/>
    </row>
    <row r="181" spans="1:7" ht="15" thickBot="1">
      <c r="A181" s="241" t="s">
        <v>1192</v>
      </c>
      <c r="B181" s="242"/>
      <c r="C181" s="242"/>
      <c r="D181" s="243"/>
      <c r="E181" s="163" t="s">
        <v>1191</v>
      </c>
      <c r="F181" s="164" t="s">
        <v>1190</v>
      </c>
      <c r="G181" s="89"/>
    </row>
    <row r="182" spans="1:7" ht="90" customHeight="1">
      <c r="A182" s="349" t="s">
        <v>1207</v>
      </c>
      <c r="B182" s="350"/>
      <c r="C182" s="350"/>
      <c r="D182" s="351"/>
      <c r="E182" s="214"/>
      <c r="F182" s="25" t="s">
        <v>24</v>
      </c>
      <c r="G182" s="89"/>
    </row>
    <row r="183" spans="1:7" ht="15">
      <c r="A183" s="399" t="s">
        <v>279</v>
      </c>
      <c r="B183" s="400"/>
      <c r="C183" s="400"/>
      <c r="D183" s="401"/>
      <c r="E183" s="214"/>
      <c r="F183" s="25" t="s">
        <v>24</v>
      </c>
      <c r="G183" s="97"/>
    </row>
    <row r="184" spans="1:7" ht="30" customHeight="1">
      <c r="A184" s="399" t="s">
        <v>281</v>
      </c>
      <c r="B184" s="400"/>
      <c r="C184" s="400"/>
      <c r="D184" s="401"/>
      <c r="E184" s="214"/>
      <c r="F184" s="101"/>
      <c r="G184" s="89"/>
    </row>
    <row r="185" spans="1:7" ht="15" customHeight="1">
      <c r="A185" s="399" t="s">
        <v>270</v>
      </c>
      <c r="B185" s="400"/>
      <c r="C185" s="400"/>
      <c r="D185" s="401"/>
      <c r="E185" s="214"/>
      <c r="F185" s="101"/>
      <c r="G185" s="89"/>
    </row>
    <row r="186" spans="1:7" ht="15">
      <c r="A186" s="399" t="s">
        <v>229</v>
      </c>
      <c r="B186" s="400"/>
      <c r="C186" s="400"/>
      <c r="D186" s="401"/>
      <c r="E186" s="214"/>
      <c r="F186" s="25" t="s">
        <v>24</v>
      </c>
      <c r="G186" s="89"/>
    </row>
    <row r="187" spans="1:7" ht="15">
      <c r="A187" s="399" t="s">
        <v>237</v>
      </c>
      <c r="B187" s="400"/>
      <c r="C187" s="400"/>
      <c r="D187" s="401"/>
      <c r="E187" s="214"/>
      <c r="F187" s="101"/>
      <c r="G187" s="89"/>
    </row>
    <row r="188" spans="1:7" ht="30" customHeight="1">
      <c r="A188" s="399" t="s">
        <v>1063</v>
      </c>
      <c r="B188" s="400"/>
      <c r="C188" s="400"/>
      <c r="D188" s="401"/>
      <c r="E188" s="214"/>
      <c r="F188" s="25" t="s">
        <v>24</v>
      </c>
      <c r="G188" s="89"/>
    </row>
    <row r="189" spans="1:7" ht="30" customHeight="1">
      <c r="A189" s="399" t="s">
        <v>273</v>
      </c>
      <c r="B189" s="400"/>
      <c r="C189" s="400"/>
      <c r="D189" s="401"/>
      <c r="E189" s="214"/>
      <c r="F189" s="25" t="s">
        <v>24</v>
      </c>
      <c r="G189" s="89"/>
    </row>
    <row r="190" spans="1:7" ht="60" customHeight="1">
      <c r="A190" s="384" t="s">
        <v>1071</v>
      </c>
      <c r="B190" s="385"/>
      <c r="C190" s="385"/>
      <c r="D190" s="386"/>
      <c r="E190" s="214"/>
      <c r="F190" s="25" t="s">
        <v>24</v>
      </c>
      <c r="G190" s="97"/>
    </row>
    <row r="191" spans="1:7" s="6" customFormat="1" ht="30" customHeight="1">
      <c r="A191" s="384" t="s">
        <v>1064</v>
      </c>
      <c r="B191" s="385"/>
      <c r="C191" s="385"/>
      <c r="D191" s="386"/>
      <c r="E191" s="214"/>
      <c r="F191" s="25" t="s">
        <v>24</v>
      </c>
      <c r="G191" s="96"/>
    </row>
    <row r="192" spans="1:7" ht="15" customHeight="1">
      <c r="A192" s="384" t="s">
        <v>245</v>
      </c>
      <c r="B192" s="385"/>
      <c r="C192" s="385"/>
      <c r="D192" s="386"/>
      <c r="E192" s="214"/>
      <c r="F192" s="25" t="s">
        <v>24</v>
      </c>
      <c r="G192" s="89"/>
    </row>
    <row r="193" spans="1:7" ht="30" customHeight="1">
      <c r="A193" s="384" t="s">
        <v>1070</v>
      </c>
      <c r="B193" s="385"/>
      <c r="C193" s="385"/>
      <c r="D193" s="386"/>
      <c r="E193" s="214"/>
      <c r="F193" s="25" t="s">
        <v>24</v>
      </c>
      <c r="G193" s="89"/>
    </row>
    <row r="194" spans="1:7" ht="15" customHeight="1">
      <c r="A194" s="384" t="s">
        <v>230</v>
      </c>
      <c r="B194" s="385"/>
      <c r="C194" s="385"/>
      <c r="D194" s="386"/>
      <c r="E194" s="214"/>
      <c r="F194" s="25" t="s">
        <v>24</v>
      </c>
      <c r="G194" s="89"/>
    </row>
    <row r="195" spans="1:7" ht="15" customHeight="1">
      <c r="A195" s="384" t="s">
        <v>231</v>
      </c>
      <c r="B195" s="385"/>
      <c r="C195" s="385"/>
      <c r="D195" s="386"/>
      <c r="E195" s="214"/>
      <c r="F195" s="25" t="s">
        <v>24</v>
      </c>
      <c r="G195" s="89"/>
    </row>
    <row r="196" spans="1:7" ht="15">
      <c r="A196" s="384" t="s">
        <v>232</v>
      </c>
      <c r="B196" s="385"/>
      <c r="C196" s="385"/>
      <c r="D196" s="386"/>
      <c r="E196" s="214"/>
      <c r="F196" s="25" t="s">
        <v>24</v>
      </c>
      <c r="G196" s="89"/>
    </row>
    <row r="197" spans="1:7" ht="15" customHeight="1">
      <c r="A197" s="384" t="s">
        <v>238</v>
      </c>
      <c r="B197" s="385"/>
      <c r="C197" s="385"/>
      <c r="D197" s="386"/>
      <c r="E197" s="214"/>
      <c r="F197" s="25" t="s">
        <v>24</v>
      </c>
      <c r="G197" s="89"/>
    </row>
    <row r="198" spans="1:7" ht="15" customHeight="1">
      <c r="A198" s="384" t="s">
        <v>271</v>
      </c>
      <c r="B198" s="385"/>
      <c r="C198" s="385"/>
      <c r="D198" s="386"/>
      <c r="E198" s="214"/>
      <c r="F198" s="25" t="s">
        <v>24</v>
      </c>
      <c r="G198" s="89"/>
    </row>
    <row r="199" spans="1:7" ht="15" customHeight="1">
      <c r="A199" s="399" t="s">
        <v>272</v>
      </c>
      <c r="B199" s="400"/>
      <c r="C199" s="400"/>
      <c r="D199" s="401"/>
      <c r="E199" s="214"/>
      <c r="F199" s="101"/>
      <c r="G199" s="89"/>
    </row>
    <row r="200" spans="1:7" ht="15">
      <c r="A200" s="399" t="s">
        <v>274</v>
      </c>
      <c r="B200" s="400"/>
      <c r="C200" s="400"/>
      <c r="D200" s="401"/>
      <c r="E200" s="214"/>
      <c r="F200" s="25" t="s">
        <v>24</v>
      </c>
      <c r="G200" s="89"/>
    </row>
    <row r="201" spans="1:7" ht="15">
      <c r="A201" s="399" t="s">
        <v>257</v>
      </c>
      <c r="B201" s="400"/>
      <c r="C201" s="400"/>
      <c r="D201" s="401"/>
      <c r="E201" s="214"/>
      <c r="F201" s="25" t="s">
        <v>24</v>
      </c>
      <c r="G201" s="89"/>
    </row>
    <row r="202" spans="1:7" ht="30" customHeight="1">
      <c r="A202" s="399" t="s">
        <v>1158</v>
      </c>
      <c r="B202" s="400"/>
      <c r="C202" s="400"/>
      <c r="D202" s="401"/>
      <c r="E202" s="214"/>
      <c r="F202" s="25" t="s">
        <v>24</v>
      </c>
      <c r="G202" s="97"/>
    </row>
    <row r="203" spans="1:7" ht="30" customHeight="1">
      <c r="A203" s="399" t="s">
        <v>1155</v>
      </c>
      <c r="B203" s="400"/>
      <c r="C203" s="400"/>
      <c r="D203" s="401"/>
      <c r="E203" s="214"/>
      <c r="F203" s="25" t="s">
        <v>24</v>
      </c>
      <c r="G203" s="97"/>
    </row>
    <row r="204" spans="1:7" ht="15" customHeight="1">
      <c r="A204" s="399" t="s">
        <v>236</v>
      </c>
      <c r="B204" s="400"/>
      <c r="C204" s="400"/>
      <c r="D204" s="401"/>
      <c r="E204" s="214"/>
      <c r="F204" s="25" t="s">
        <v>24</v>
      </c>
      <c r="G204" s="89"/>
    </row>
    <row r="205" spans="1:7" ht="14.25" customHeight="1">
      <c r="A205" s="399" t="s">
        <v>240</v>
      </c>
      <c r="B205" s="400"/>
      <c r="C205" s="400"/>
      <c r="D205" s="401"/>
      <c r="E205" s="214"/>
      <c r="F205" s="101"/>
      <c r="G205" s="89"/>
    </row>
    <row r="206" spans="1:7" ht="15" customHeight="1">
      <c r="A206" s="399" t="s">
        <v>1086</v>
      </c>
      <c r="B206" s="400"/>
      <c r="C206" s="400"/>
      <c r="D206" s="401"/>
      <c r="E206" s="214"/>
      <c r="F206" s="101"/>
      <c r="G206" s="97"/>
    </row>
    <row r="207" spans="1:7" ht="13.5" customHeight="1">
      <c r="A207" s="399" t="s">
        <v>259</v>
      </c>
      <c r="B207" s="400"/>
      <c r="C207" s="400"/>
      <c r="D207" s="401"/>
      <c r="E207" s="214"/>
      <c r="F207" s="25" t="s">
        <v>24</v>
      </c>
      <c r="G207" s="89"/>
    </row>
    <row r="208" spans="1:7" ht="15" customHeight="1">
      <c r="A208" s="399" t="s">
        <v>248</v>
      </c>
      <c r="B208" s="400"/>
      <c r="C208" s="400"/>
      <c r="D208" s="401"/>
      <c r="E208" s="214"/>
      <c r="F208" s="25" t="s">
        <v>24</v>
      </c>
      <c r="G208" s="89"/>
    </row>
    <row r="209" spans="1:7" ht="75" customHeight="1">
      <c r="A209" s="418" t="s">
        <v>268</v>
      </c>
      <c r="B209" s="419"/>
      <c r="C209" s="419"/>
      <c r="D209" s="420"/>
      <c r="E209" s="214"/>
      <c r="F209" s="25" t="s">
        <v>24</v>
      </c>
      <c r="G209" s="89"/>
    </row>
    <row r="210" spans="1:7" ht="15" customHeight="1">
      <c r="A210" s="399" t="s">
        <v>1067</v>
      </c>
      <c r="B210" s="400"/>
      <c r="C210" s="400"/>
      <c r="D210" s="401"/>
      <c r="E210" s="214"/>
      <c r="F210" s="101"/>
      <c r="G210" s="89"/>
    </row>
    <row r="211" spans="1:7" ht="15" customHeight="1">
      <c r="A211" s="399" t="s">
        <v>275</v>
      </c>
      <c r="B211" s="400"/>
      <c r="C211" s="400"/>
      <c r="D211" s="401"/>
      <c r="E211" s="214"/>
      <c r="F211" s="25" t="s">
        <v>24</v>
      </c>
      <c r="G211" s="89"/>
    </row>
    <row r="212" spans="1:7" ht="30" customHeight="1">
      <c r="A212" s="399" t="s">
        <v>1068</v>
      </c>
      <c r="B212" s="400"/>
      <c r="C212" s="400"/>
      <c r="D212" s="401"/>
      <c r="E212" s="214"/>
      <c r="F212" s="101"/>
      <c r="G212" s="89"/>
    </row>
    <row r="213" spans="1:7" ht="15">
      <c r="A213" s="399" t="s">
        <v>264</v>
      </c>
      <c r="B213" s="400"/>
      <c r="C213" s="400"/>
      <c r="D213" s="401"/>
      <c r="E213" s="214"/>
      <c r="F213" s="25" t="s">
        <v>24</v>
      </c>
      <c r="G213" s="89"/>
    </row>
    <row r="214" spans="1:7" ht="15" customHeight="1">
      <c r="A214" s="399" t="s">
        <v>1081</v>
      </c>
      <c r="B214" s="400"/>
      <c r="C214" s="400"/>
      <c r="D214" s="401"/>
      <c r="E214" s="214"/>
      <c r="F214" s="101"/>
      <c r="G214" s="89"/>
    </row>
    <row r="215" spans="1:7" ht="15" customHeight="1">
      <c r="A215" s="399" t="s">
        <v>276</v>
      </c>
      <c r="B215" s="400"/>
      <c r="C215" s="400"/>
      <c r="D215" s="401"/>
      <c r="E215" s="214"/>
      <c r="F215" s="25" t="s">
        <v>24</v>
      </c>
      <c r="G215" s="89"/>
    </row>
    <row r="216" spans="1:7" ht="30" customHeight="1">
      <c r="A216" s="399" t="s">
        <v>261</v>
      </c>
      <c r="B216" s="400"/>
      <c r="C216" s="400"/>
      <c r="D216" s="401"/>
      <c r="E216" s="214"/>
      <c r="F216" s="25" t="s">
        <v>24</v>
      </c>
      <c r="G216" s="89"/>
    </row>
    <row r="217" spans="1:7" ht="15" customHeight="1">
      <c r="A217" s="399" t="s">
        <v>266</v>
      </c>
      <c r="B217" s="400"/>
      <c r="C217" s="400"/>
      <c r="D217" s="401"/>
      <c r="E217" s="214"/>
      <c r="F217" s="25" t="s">
        <v>24</v>
      </c>
      <c r="G217" s="89"/>
    </row>
    <row r="218" spans="1:7" ht="15">
      <c r="A218" s="399" t="s">
        <v>262</v>
      </c>
      <c r="B218" s="400"/>
      <c r="C218" s="400"/>
      <c r="D218" s="401"/>
      <c r="E218" s="214"/>
      <c r="F218" s="25" t="s">
        <v>24</v>
      </c>
      <c r="G218" s="89"/>
    </row>
    <row r="219" spans="1:7" ht="15" customHeight="1">
      <c r="A219" s="399" t="s">
        <v>277</v>
      </c>
      <c r="B219" s="400"/>
      <c r="C219" s="400"/>
      <c r="D219" s="401"/>
      <c r="E219" s="214"/>
      <c r="F219" s="101"/>
      <c r="G219" s="89"/>
    </row>
    <row r="220" spans="1:6" s="89" customFormat="1" ht="30" customHeight="1">
      <c r="A220" s="344" t="s">
        <v>241</v>
      </c>
      <c r="B220" s="345"/>
      <c r="C220" s="345"/>
      <c r="D220" s="345"/>
      <c r="E220" s="345"/>
      <c r="F220" s="411"/>
    </row>
    <row r="221" spans="1:7" ht="15">
      <c r="A221" s="399" t="s">
        <v>1069</v>
      </c>
      <c r="B221" s="400"/>
      <c r="C221" s="400"/>
      <c r="D221" s="401"/>
      <c r="E221" s="214"/>
      <c r="F221" s="25" t="s">
        <v>24</v>
      </c>
      <c r="G221" s="89"/>
    </row>
    <row r="222" spans="1:7" ht="15">
      <c r="A222" s="399" t="s">
        <v>1050</v>
      </c>
      <c r="B222" s="400"/>
      <c r="C222" s="400"/>
      <c r="D222" s="401"/>
      <c r="E222" s="214"/>
      <c r="F222" s="25" t="s">
        <v>24</v>
      </c>
      <c r="G222" s="89"/>
    </row>
    <row r="223" spans="1:7" ht="15">
      <c r="A223" s="399" t="s">
        <v>1051</v>
      </c>
      <c r="B223" s="400"/>
      <c r="C223" s="400"/>
      <c r="D223" s="401"/>
      <c r="E223" s="214"/>
      <c r="F223" s="25" t="s">
        <v>24</v>
      </c>
      <c r="G223" s="89"/>
    </row>
    <row r="224" spans="1:7" ht="15">
      <c r="A224" s="399" t="s">
        <v>1052</v>
      </c>
      <c r="B224" s="400"/>
      <c r="C224" s="400"/>
      <c r="D224" s="401"/>
      <c r="E224" s="214"/>
      <c r="F224" s="25" t="s">
        <v>24</v>
      </c>
      <c r="G224" s="89"/>
    </row>
    <row r="225" spans="1:7" ht="30" customHeight="1" thickBot="1">
      <c r="A225" s="402" t="s">
        <v>1085</v>
      </c>
      <c r="B225" s="403"/>
      <c r="C225" s="403"/>
      <c r="D225" s="404"/>
      <c r="E225" s="215"/>
      <c r="F225" s="102" t="s">
        <v>24</v>
      </c>
      <c r="G225" s="89"/>
    </row>
    <row r="226" spans="5:7" ht="15">
      <c r="E226" s="89"/>
      <c r="F226" s="89"/>
      <c r="G226" s="89"/>
    </row>
    <row r="227" spans="5:7" ht="15" thickBot="1">
      <c r="E227" s="89"/>
      <c r="F227" s="89"/>
      <c r="G227" s="89"/>
    </row>
    <row r="228" spans="1:7" ht="15.75" customHeight="1" thickBot="1">
      <c r="A228" s="396" t="s">
        <v>1055</v>
      </c>
      <c r="B228" s="397"/>
      <c r="C228" s="397"/>
      <c r="D228" s="397"/>
      <c r="E228" s="397"/>
      <c r="F228" s="398"/>
      <c r="G228" s="89"/>
    </row>
    <row r="229" spans="1:7" ht="15" thickBot="1">
      <c r="A229" s="43"/>
      <c r="B229" s="43"/>
      <c r="C229" s="43"/>
      <c r="D229" s="99"/>
      <c r="E229" s="89"/>
      <c r="F229" s="89"/>
      <c r="G229" s="89"/>
    </row>
    <row r="230" spans="1:7" ht="30" customHeight="1" thickBot="1">
      <c r="A230" s="265" t="s">
        <v>228</v>
      </c>
      <c r="B230" s="266"/>
      <c r="C230" s="325"/>
      <c r="D230" s="326"/>
      <c r="E230" s="326"/>
      <c r="F230" s="327"/>
      <c r="G230" s="89"/>
    </row>
    <row r="231" spans="1:7" s="6" customFormat="1" ht="15" thickBot="1">
      <c r="A231" s="92"/>
      <c r="B231" s="92"/>
      <c r="C231" s="100"/>
      <c r="D231" s="100"/>
      <c r="E231" s="93"/>
      <c r="F231" s="93"/>
      <c r="G231" s="93"/>
    </row>
    <row r="232" spans="1:7" ht="15" thickBot="1">
      <c r="A232" s="241" t="s">
        <v>1192</v>
      </c>
      <c r="B232" s="242"/>
      <c r="C232" s="242"/>
      <c r="D232" s="243"/>
      <c r="E232" s="163" t="s">
        <v>1191</v>
      </c>
      <c r="F232" s="164" t="s">
        <v>1190</v>
      </c>
      <c r="G232" s="89"/>
    </row>
    <row r="233" spans="1:6" s="89" customFormat="1" ht="75" customHeight="1">
      <c r="A233" s="349" t="s">
        <v>1208</v>
      </c>
      <c r="B233" s="350"/>
      <c r="C233" s="350"/>
      <c r="D233" s="351"/>
      <c r="E233" s="214"/>
      <c r="F233" s="25" t="s">
        <v>24</v>
      </c>
    </row>
    <row r="234" spans="1:7" ht="15">
      <c r="A234" s="399" t="s">
        <v>279</v>
      </c>
      <c r="B234" s="400"/>
      <c r="C234" s="400"/>
      <c r="D234" s="401"/>
      <c r="E234" s="214"/>
      <c r="F234" s="25" t="s">
        <v>24</v>
      </c>
      <c r="G234" s="89"/>
    </row>
    <row r="235" spans="1:7" ht="30" customHeight="1">
      <c r="A235" s="399" t="s">
        <v>281</v>
      </c>
      <c r="B235" s="400"/>
      <c r="C235" s="400"/>
      <c r="D235" s="401"/>
      <c r="E235" s="214"/>
      <c r="F235" s="101"/>
      <c r="G235" s="89"/>
    </row>
    <row r="236" spans="1:7" ht="15" customHeight="1">
      <c r="A236" s="399" t="s">
        <v>270</v>
      </c>
      <c r="B236" s="400"/>
      <c r="C236" s="400"/>
      <c r="D236" s="401"/>
      <c r="E236" s="214"/>
      <c r="F236" s="101"/>
      <c r="G236" s="89"/>
    </row>
    <row r="237" spans="1:7" ht="15">
      <c r="A237" s="399" t="s">
        <v>229</v>
      </c>
      <c r="B237" s="400"/>
      <c r="C237" s="400"/>
      <c r="D237" s="401"/>
      <c r="E237" s="214"/>
      <c r="F237" s="25" t="s">
        <v>24</v>
      </c>
      <c r="G237" s="89"/>
    </row>
    <row r="238" spans="1:7" ht="15">
      <c r="A238" s="399" t="s">
        <v>237</v>
      </c>
      <c r="B238" s="400"/>
      <c r="C238" s="400"/>
      <c r="D238" s="401"/>
      <c r="E238" s="214"/>
      <c r="F238" s="101"/>
      <c r="G238" s="89"/>
    </row>
    <row r="239" spans="1:7" ht="30" customHeight="1">
      <c r="A239" s="399" t="s">
        <v>1063</v>
      </c>
      <c r="B239" s="400"/>
      <c r="C239" s="400"/>
      <c r="D239" s="401"/>
      <c r="E239" s="214"/>
      <c r="F239" s="101"/>
      <c r="G239" s="89"/>
    </row>
    <row r="240" spans="1:7" ht="30" customHeight="1">
      <c r="A240" s="399" t="s">
        <v>273</v>
      </c>
      <c r="B240" s="400"/>
      <c r="C240" s="400"/>
      <c r="D240" s="401"/>
      <c r="E240" s="214"/>
      <c r="F240" s="25" t="s">
        <v>24</v>
      </c>
      <c r="G240" s="89"/>
    </row>
    <row r="241" spans="1:7" ht="60" customHeight="1">
      <c r="A241" s="384" t="s">
        <v>1071</v>
      </c>
      <c r="B241" s="385"/>
      <c r="C241" s="385"/>
      <c r="D241" s="386"/>
      <c r="E241" s="214"/>
      <c r="F241" s="25" t="s">
        <v>24</v>
      </c>
      <c r="G241" s="89"/>
    </row>
    <row r="242" spans="1:7" ht="30" customHeight="1">
      <c r="A242" s="384" t="s">
        <v>1064</v>
      </c>
      <c r="B242" s="385"/>
      <c r="C242" s="385"/>
      <c r="D242" s="386"/>
      <c r="E242" s="214"/>
      <c r="F242" s="25" t="s">
        <v>24</v>
      </c>
      <c r="G242" s="96"/>
    </row>
    <row r="243" spans="1:7" ht="16.5" customHeight="1">
      <c r="A243" s="384" t="s">
        <v>245</v>
      </c>
      <c r="B243" s="385"/>
      <c r="C243" s="385"/>
      <c r="D243" s="386"/>
      <c r="E243" s="214"/>
      <c r="F243" s="25" t="s">
        <v>24</v>
      </c>
      <c r="G243" s="89"/>
    </row>
    <row r="244" spans="1:7" ht="30" customHeight="1">
      <c r="A244" s="384" t="s">
        <v>1070</v>
      </c>
      <c r="B244" s="385"/>
      <c r="C244" s="385"/>
      <c r="D244" s="386"/>
      <c r="E244" s="214"/>
      <c r="F244" s="25" t="s">
        <v>24</v>
      </c>
      <c r="G244" s="89"/>
    </row>
    <row r="245" spans="1:7" ht="15" customHeight="1">
      <c r="A245" s="384" t="s">
        <v>230</v>
      </c>
      <c r="B245" s="385"/>
      <c r="C245" s="385"/>
      <c r="D245" s="386"/>
      <c r="E245" s="214"/>
      <c r="F245" s="25" t="s">
        <v>24</v>
      </c>
      <c r="G245" s="89"/>
    </row>
    <row r="246" spans="1:7" ht="15" customHeight="1">
      <c r="A246" s="384" t="s">
        <v>231</v>
      </c>
      <c r="B246" s="385"/>
      <c r="C246" s="385"/>
      <c r="D246" s="386"/>
      <c r="E246" s="214"/>
      <c r="F246" s="25" t="s">
        <v>24</v>
      </c>
      <c r="G246" s="89"/>
    </row>
    <row r="247" spans="1:7" ht="15">
      <c r="A247" s="384" t="s">
        <v>232</v>
      </c>
      <c r="B247" s="385"/>
      <c r="C247" s="385"/>
      <c r="D247" s="386"/>
      <c r="E247" s="214"/>
      <c r="F247" s="25" t="s">
        <v>24</v>
      </c>
      <c r="G247" s="89"/>
    </row>
    <row r="248" spans="1:7" ht="15" customHeight="1">
      <c r="A248" s="384" t="s">
        <v>238</v>
      </c>
      <c r="B248" s="385"/>
      <c r="C248" s="385"/>
      <c r="D248" s="386"/>
      <c r="E248" s="214"/>
      <c r="F248" s="25" t="s">
        <v>24</v>
      </c>
      <c r="G248" s="89"/>
    </row>
    <row r="249" spans="1:7" ht="15" customHeight="1">
      <c r="A249" s="384" t="s">
        <v>271</v>
      </c>
      <c r="B249" s="385"/>
      <c r="C249" s="385"/>
      <c r="D249" s="386"/>
      <c r="E249" s="214"/>
      <c r="F249" s="25" t="s">
        <v>24</v>
      </c>
      <c r="G249" s="89"/>
    </row>
    <row r="250" spans="1:7" ht="15" customHeight="1">
      <c r="A250" s="399" t="s">
        <v>272</v>
      </c>
      <c r="B250" s="400"/>
      <c r="C250" s="400"/>
      <c r="D250" s="401"/>
      <c r="E250" s="214"/>
      <c r="F250" s="101"/>
      <c r="G250" s="89"/>
    </row>
    <row r="251" spans="1:7" ht="15">
      <c r="A251" s="399" t="s">
        <v>274</v>
      </c>
      <c r="B251" s="400"/>
      <c r="C251" s="400"/>
      <c r="D251" s="401"/>
      <c r="E251" s="214"/>
      <c r="F251" s="25" t="s">
        <v>24</v>
      </c>
      <c r="G251" s="89"/>
    </row>
    <row r="252" spans="1:7" ht="15">
      <c r="A252" s="399" t="s">
        <v>257</v>
      </c>
      <c r="B252" s="400"/>
      <c r="C252" s="400"/>
      <c r="D252" s="401"/>
      <c r="E252" s="214"/>
      <c r="F252" s="25" t="s">
        <v>24</v>
      </c>
      <c r="G252" s="89"/>
    </row>
    <row r="253" spans="1:7" ht="30" customHeight="1">
      <c r="A253" s="399" t="s">
        <v>1158</v>
      </c>
      <c r="B253" s="400"/>
      <c r="C253" s="400"/>
      <c r="D253" s="401"/>
      <c r="E253" s="214"/>
      <c r="F253" s="25" t="s">
        <v>24</v>
      </c>
      <c r="G253" s="95"/>
    </row>
    <row r="254" spans="1:7" ht="30" customHeight="1">
      <c r="A254" s="399" t="s">
        <v>1155</v>
      </c>
      <c r="B254" s="400"/>
      <c r="C254" s="400"/>
      <c r="D254" s="401"/>
      <c r="E254" s="214"/>
      <c r="F254" s="25" t="s">
        <v>24</v>
      </c>
      <c r="G254" s="96"/>
    </row>
    <row r="255" spans="1:7" ht="15" customHeight="1">
      <c r="A255" s="399" t="s">
        <v>236</v>
      </c>
      <c r="B255" s="400"/>
      <c r="C255" s="400"/>
      <c r="D255" s="401"/>
      <c r="E255" s="214"/>
      <c r="F255" s="25" t="s">
        <v>24</v>
      </c>
      <c r="G255" s="89"/>
    </row>
    <row r="256" spans="1:7" ht="15" customHeight="1">
      <c r="A256" s="399" t="s">
        <v>240</v>
      </c>
      <c r="B256" s="400"/>
      <c r="C256" s="400"/>
      <c r="D256" s="401"/>
      <c r="E256" s="214"/>
      <c r="F256" s="101"/>
      <c r="G256" s="89"/>
    </row>
    <row r="257" spans="1:7" ht="15" customHeight="1">
      <c r="A257" s="399" t="s">
        <v>239</v>
      </c>
      <c r="B257" s="400"/>
      <c r="C257" s="400"/>
      <c r="D257" s="401"/>
      <c r="E257" s="214"/>
      <c r="F257" s="101"/>
      <c r="G257" s="89"/>
    </row>
    <row r="258" spans="1:7" ht="15" customHeight="1">
      <c r="A258" s="399" t="s">
        <v>280</v>
      </c>
      <c r="B258" s="400"/>
      <c r="C258" s="400"/>
      <c r="D258" s="401"/>
      <c r="E258" s="214"/>
      <c r="F258" s="25" t="s">
        <v>24</v>
      </c>
      <c r="G258" s="89"/>
    </row>
    <row r="259" spans="1:7" ht="15">
      <c r="A259" s="399" t="s">
        <v>248</v>
      </c>
      <c r="B259" s="400"/>
      <c r="C259" s="400"/>
      <c r="D259" s="401"/>
      <c r="E259" s="214"/>
      <c r="F259" s="25" t="s">
        <v>24</v>
      </c>
      <c r="G259" s="89"/>
    </row>
    <row r="260" spans="1:6" s="89" customFormat="1" ht="30" customHeight="1">
      <c r="A260" s="344" t="s">
        <v>1217</v>
      </c>
      <c r="B260" s="345"/>
      <c r="C260" s="345"/>
      <c r="D260" s="345"/>
      <c r="E260" s="345"/>
      <c r="F260" s="411"/>
    </row>
    <row r="261" spans="1:7" ht="29.25" customHeight="1">
      <c r="A261" s="399" t="s">
        <v>1091</v>
      </c>
      <c r="B261" s="400"/>
      <c r="C261" s="400"/>
      <c r="D261" s="401"/>
      <c r="E261" s="214"/>
      <c r="F261" s="25" t="s">
        <v>24</v>
      </c>
      <c r="G261" s="95"/>
    </row>
    <row r="262" spans="1:7" ht="15">
      <c r="A262" s="399" t="s">
        <v>1090</v>
      </c>
      <c r="B262" s="400"/>
      <c r="C262" s="400"/>
      <c r="D262" s="401"/>
      <c r="E262" s="214"/>
      <c r="F262" s="25" t="s">
        <v>24</v>
      </c>
      <c r="G262" s="89"/>
    </row>
    <row r="263" spans="1:7" ht="15">
      <c r="A263" s="399" t="s">
        <v>1089</v>
      </c>
      <c r="B263" s="400"/>
      <c r="C263" s="400"/>
      <c r="D263" s="401"/>
      <c r="E263" s="214"/>
      <c r="F263" s="25" t="s">
        <v>24</v>
      </c>
      <c r="G263" s="89"/>
    </row>
    <row r="264" spans="1:7" ht="15">
      <c r="A264" s="399" t="s">
        <v>1065</v>
      </c>
      <c r="B264" s="400"/>
      <c r="C264" s="400"/>
      <c r="D264" s="401"/>
      <c r="E264" s="214"/>
      <c r="F264" s="25" t="s">
        <v>24</v>
      </c>
      <c r="G264" s="89"/>
    </row>
    <row r="265" spans="1:7" ht="15">
      <c r="A265" s="399" t="s">
        <v>242</v>
      </c>
      <c r="B265" s="400"/>
      <c r="C265" s="400"/>
      <c r="D265" s="401"/>
      <c r="E265" s="214"/>
      <c r="F265" s="25" t="s">
        <v>24</v>
      </c>
      <c r="G265" s="89"/>
    </row>
    <row r="266" spans="1:7" ht="30" customHeight="1" thickBot="1">
      <c r="A266" s="402" t="s">
        <v>1088</v>
      </c>
      <c r="B266" s="403"/>
      <c r="C266" s="403"/>
      <c r="D266" s="404"/>
      <c r="E266" s="215"/>
      <c r="F266" s="102" t="s">
        <v>24</v>
      </c>
      <c r="G266" s="89"/>
    </row>
    <row r="267" spans="5:7" ht="15" customHeight="1">
      <c r="E267" s="89"/>
      <c r="F267" s="89"/>
      <c r="G267" s="89"/>
    </row>
    <row r="268" spans="1:4" s="89" customFormat="1" ht="15" customHeight="1" thickBot="1">
      <c r="A268" s="90"/>
      <c r="B268" s="90"/>
      <c r="C268" s="90"/>
      <c r="D268" s="90"/>
    </row>
    <row r="269" spans="1:7" ht="15" customHeight="1" thickBot="1">
      <c r="A269" s="396" t="s">
        <v>1058</v>
      </c>
      <c r="B269" s="397"/>
      <c r="C269" s="397"/>
      <c r="D269" s="397"/>
      <c r="E269" s="397"/>
      <c r="F269" s="398"/>
      <c r="G269" s="89"/>
    </row>
    <row r="270" spans="1:7" ht="15" customHeight="1" thickBot="1">
      <c r="A270" s="43"/>
      <c r="B270" s="43"/>
      <c r="C270" s="43"/>
      <c r="D270" s="99"/>
      <c r="E270" s="89"/>
      <c r="F270" s="89"/>
      <c r="G270" s="89"/>
    </row>
    <row r="271" spans="1:7" ht="30" customHeight="1" thickBot="1">
      <c r="A271" s="265" t="s">
        <v>228</v>
      </c>
      <c r="B271" s="266"/>
      <c r="C271" s="325"/>
      <c r="D271" s="326"/>
      <c r="E271" s="326"/>
      <c r="F271" s="327"/>
      <c r="G271" s="89"/>
    </row>
    <row r="272" spans="1:7" ht="15" customHeight="1" thickBot="1">
      <c r="A272" s="92"/>
      <c r="B272" s="92"/>
      <c r="C272" s="100"/>
      <c r="D272" s="100"/>
      <c r="E272" s="93"/>
      <c r="F272" s="93"/>
      <c r="G272" s="93"/>
    </row>
    <row r="273" spans="1:7" ht="15" customHeight="1" thickBot="1">
      <c r="A273" s="241" t="s">
        <v>1192</v>
      </c>
      <c r="B273" s="242"/>
      <c r="C273" s="242"/>
      <c r="D273" s="243"/>
      <c r="E273" s="163" t="s">
        <v>1191</v>
      </c>
      <c r="F273" s="164" t="s">
        <v>1190</v>
      </c>
      <c r="G273" s="89"/>
    </row>
    <row r="274" spans="1:7" ht="90" customHeight="1">
      <c r="A274" s="349" t="s">
        <v>1209</v>
      </c>
      <c r="B274" s="350"/>
      <c r="C274" s="350"/>
      <c r="D274" s="351"/>
      <c r="E274" s="214"/>
      <c r="F274" s="25" t="s">
        <v>24</v>
      </c>
      <c r="G274" s="89"/>
    </row>
    <row r="275" spans="1:7" ht="15">
      <c r="A275" s="399" t="s">
        <v>279</v>
      </c>
      <c r="B275" s="400"/>
      <c r="C275" s="400"/>
      <c r="D275" s="401"/>
      <c r="E275" s="214"/>
      <c r="F275" s="25" t="s">
        <v>24</v>
      </c>
      <c r="G275" s="97"/>
    </row>
    <row r="276" spans="1:7" ht="30" customHeight="1">
      <c r="A276" s="399" t="s">
        <v>281</v>
      </c>
      <c r="B276" s="400"/>
      <c r="C276" s="400"/>
      <c r="D276" s="401"/>
      <c r="E276" s="214"/>
      <c r="F276" s="101"/>
      <c r="G276" s="89"/>
    </row>
    <row r="277" spans="1:7" ht="15" customHeight="1">
      <c r="A277" s="399" t="s">
        <v>270</v>
      </c>
      <c r="B277" s="400"/>
      <c r="C277" s="400"/>
      <c r="D277" s="401"/>
      <c r="E277" s="214"/>
      <c r="F277" s="101"/>
      <c r="G277" s="89"/>
    </row>
    <row r="278" spans="1:7" ht="15">
      <c r="A278" s="399" t="s">
        <v>229</v>
      </c>
      <c r="B278" s="400"/>
      <c r="C278" s="400"/>
      <c r="D278" s="401"/>
      <c r="E278" s="214"/>
      <c r="F278" s="25" t="s">
        <v>24</v>
      </c>
      <c r="G278" s="89"/>
    </row>
    <row r="279" spans="1:7" ht="15">
      <c r="A279" s="399" t="s">
        <v>237</v>
      </c>
      <c r="B279" s="400"/>
      <c r="C279" s="400"/>
      <c r="D279" s="401"/>
      <c r="E279" s="214"/>
      <c r="F279" s="101"/>
      <c r="G279" s="89"/>
    </row>
    <row r="280" spans="1:7" ht="30" customHeight="1">
      <c r="A280" s="399" t="s">
        <v>1063</v>
      </c>
      <c r="B280" s="400"/>
      <c r="C280" s="400"/>
      <c r="D280" s="401"/>
      <c r="E280" s="214"/>
      <c r="F280" s="25" t="s">
        <v>24</v>
      </c>
      <c r="G280" s="89"/>
    </row>
    <row r="281" spans="1:7" ht="30" customHeight="1">
      <c r="A281" s="399" t="s">
        <v>273</v>
      </c>
      <c r="B281" s="400"/>
      <c r="C281" s="400"/>
      <c r="D281" s="401"/>
      <c r="E281" s="214"/>
      <c r="F281" s="25" t="s">
        <v>24</v>
      </c>
      <c r="G281" s="89"/>
    </row>
    <row r="282" spans="1:7" s="6" customFormat="1" ht="60" customHeight="1">
      <c r="A282" s="384" t="s">
        <v>1071</v>
      </c>
      <c r="B282" s="385"/>
      <c r="C282" s="385"/>
      <c r="D282" s="386"/>
      <c r="E282" s="214"/>
      <c r="F282" s="25" t="s">
        <v>24</v>
      </c>
      <c r="G282" s="97"/>
    </row>
    <row r="283" spans="1:7" ht="30" customHeight="1">
      <c r="A283" s="384" t="s">
        <v>1064</v>
      </c>
      <c r="B283" s="385"/>
      <c r="C283" s="385"/>
      <c r="D283" s="386"/>
      <c r="E283" s="214"/>
      <c r="F283" s="25" t="s">
        <v>24</v>
      </c>
      <c r="G283" s="96"/>
    </row>
    <row r="284" spans="1:7" ht="30" customHeight="1">
      <c r="A284" s="384" t="s">
        <v>1070</v>
      </c>
      <c r="B284" s="385"/>
      <c r="C284" s="385"/>
      <c r="D284" s="386"/>
      <c r="E284" s="214"/>
      <c r="F284" s="25" t="s">
        <v>24</v>
      </c>
      <c r="G284" s="89"/>
    </row>
    <row r="285" spans="1:7" ht="15" customHeight="1">
      <c r="A285" s="384" t="s">
        <v>230</v>
      </c>
      <c r="B285" s="385"/>
      <c r="C285" s="385"/>
      <c r="D285" s="386"/>
      <c r="E285" s="214"/>
      <c r="F285" s="25" t="s">
        <v>24</v>
      </c>
      <c r="G285" s="89"/>
    </row>
    <row r="286" spans="1:7" ht="15" customHeight="1">
      <c r="A286" s="384" t="s">
        <v>231</v>
      </c>
      <c r="B286" s="385"/>
      <c r="C286" s="385"/>
      <c r="D286" s="386"/>
      <c r="E286" s="214"/>
      <c r="F286" s="25" t="s">
        <v>24</v>
      </c>
      <c r="G286" s="89"/>
    </row>
    <row r="287" spans="1:7" ht="15">
      <c r="A287" s="384" t="s">
        <v>232</v>
      </c>
      <c r="B287" s="385"/>
      <c r="C287" s="385"/>
      <c r="D287" s="386"/>
      <c r="E287" s="214"/>
      <c r="F287" s="25" t="s">
        <v>24</v>
      </c>
      <c r="G287" s="89"/>
    </row>
    <row r="288" spans="1:7" ht="15" customHeight="1">
      <c r="A288" s="384" t="s">
        <v>238</v>
      </c>
      <c r="B288" s="385"/>
      <c r="C288" s="385"/>
      <c r="D288" s="386"/>
      <c r="E288" s="214"/>
      <c r="F288" s="25" t="s">
        <v>24</v>
      </c>
      <c r="G288" s="89"/>
    </row>
    <row r="289" spans="1:7" ht="15" customHeight="1">
      <c r="A289" s="384" t="s">
        <v>271</v>
      </c>
      <c r="B289" s="385"/>
      <c r="C289" s="385"/>
      <c r="D289" s="386"/>
      <c r="E289" s="214"/>
      <c r="F289" s="25" t="s">
        <v>24</v>
      </c>
      <c r="G289" s="89"/>
    </row>
    <row r="290" spans="1:7" ht="15" customHeight="1">
      <c r="A290" s="399" t="s">
        <v>272</v>
      </c>
      <c r="B290" s="400"/>
      <c r="C290" s="400"/>
      <c r="D290" s="401"/>
      <c r="E290" s="214"/>
      <c r="F290" s="101"/>
      <c r="G290" s="89"/>
    </row>
    <row r="291" spans="1:7" ht="15">
      <c r="A291" s="399" t="s">
        <v>274</v>
      </c>
      <c r="B291" s="400"/>
      <c r="C291" s="400"/>
      <c r="D291" s="401"/>
      <c r="E291" s="214"/>
      <c r="F291" s="25" t="s">
        <v>24</v>
      </c>
      <c r="G291" s="89"/>
    </row>
    <row r="292" spans="1:7" ht="15">
      <c r="A292" s="399" t="s">
        <v>257</v>
      </c>
      <c r="B292" s="400"/>
      <c r="C292" s="400"/>
      <c r="D292" s="401"/>
      <c r="E292" s="214"/>
      <c r="F292" s="25" t="s">
        <v>24</v>
      </c>
      <c r="G292" s="89"/>
    </row>
    <row r="293" spans="1:7" ht="30" customHeight="1">
      <c r="A293" s="399" t="s">
        <v>1158</v>
      </c>
      <c r="B293" s="400"/>
      <c r="C293" s="400"/>
      <c r="D293" s="401"/>
      <c r="E293" s="214"/>
      <c r="F293" s="25" t="s">
        <v>24</v>
      </c>
      <c r="G293" s="97"/>
    </row>
    <row r="294" spans="1:7" ht="30" customHeight="1">
      <c r="A294" s="399" t="s">
        <v>1155</v>
      </c>
      <c r="B294" s="400"/>
      <c r="C294" s="400"/>
      <c r="D294" s="401"/>
      <c r="E294" s="214"/>
      <c r="F294" s="25" t="s">
        <v>24</v>
      </c>
      <c r="G294" s="97"/>
    </row>
    <row r="295" spans="1:7" ht="15" customHeight="1">
      <c r="A295" s="399" t="s">
        <v>236</v>
      </c>
      <c r="B295" s="400"/>
      <c r="C295" s="400"/>
      <c r="D295" s="401"/>
      <c r="E295" s="214"/>
      <c r="F295" s="25" t="s">
        <v>24</v>
      </c>
      <c r="G295" s="89"/>
    </row>
    <row r="296" spans="1:7" ht="15" customHeight="1">
      <c r="A296" s="399" t="s">
        <v>240</v>
      </c>
      <c r="B296" s="400"/>
      <c r="C296" s="400"/>
      <c r="D296" s="401"/>
      <c r="E296" s="214"/>
      <c r="F296" s="101"/>
      <c r="G296" s="89"/>
    </row>
    <row r="297" spans="1:7" ht="15" customHeight="1">
      <c r="A297" s="399" t="s">
        <v>1084</v>
      </c>
      <c r="B297" s="400"/>
      <c r="C297" s="400"/>
      <c r="D297" s="401"/>
      <c r="E297" s="214"/>
      <c r="F297" s="101"/>
      <c r="G297" s="97"/>
    </row>
    <row r="298" spans="1:7" ht="15" customHeight="1">
      <c r="A298" s="399" t="s">
        <v>259</v>
      </c>
      <c r="B298" s="400"/>
      <c r="C298" s="400"/>
      <c r="D298" s="401"/>
      <c r="E298" s="214"/>
      <c r="F298" s="25" t="s">
        <v>24</v>
      </c>
      <c r="G298" s="89"/>
    </row>
    <row r="299" spans="1:7" ht="15" customHeight="1">
      <c r="A299" s="399" t="s">
        <v>248</v>
      </c>
      <c r="B299" s="400"/>
      <c r="C299" s="400"/>
      <c r="D299" s="401"/>
      <c r="E299" s="214"/>
      <c r="F299" s="25" t="s">
        <v>24</v>
      </c>
      <c r="G299" s="89"/>
    </row>
    <row r="300" spans="1:7" ht="75" customHeight="1">
      <c r="A300" s="415" t="s">
        <v>1237</v>
      </c>
      <c r="B300" s="416"/>
      <c r="C300" s="416"/>
      <c r="D300" s="417"/>
      <c r="E300" s="214"/>
      <c r="F300" s="25" t="s">
        <v>24</v>
      </c>
      <c r="G300" s="89"/>
    </row>
    <row r="301" spans="1:7" ht="15" customHeight="1">
      <c r="A301" s="399" t="s">
        <v>1082</v>
      </c>
      <c r="B301" s="400"/>
      <c r="C301" s="400"/>
      <c r="D301" s="401"/>
      <c r="E301" s="214"/>
      <c r="F301" s="101"/>
      <c r="G301" s="89"/>
    </row>
    <row r="302" spans="1:7" ht="17.25" customHeight="1">
      <c r="A302" s="399" t="s">
        <v>275</v>
      </c>
      <c r="B302" s="400"/>
      <c r="C302" s="400"/>
      <c r="D302" s="401"/>
      <c r="E302" s="214"/>
      <c r="F302" s="25" t="s">
        <v>24</v>
      </c>
      <c r="G302" s="89"/>
    </row>
    <row r="303" spans="1:7" ht="30" customHeight="1">
      <c r="A303" s="399" t="s">
        <v>1083</v>
      </c>
      <c r="B303" s="400"/>
      <c r="C303" s="400"/>
      <c r="D303" s="401"/>
      <c r="E303" s="214"/>
      <c r="F303" s="101"/>
      <c r="G303" s="89"/>
    </row>
    <row r="304" spans="1:7" ht="15">
      <c r="A304" s="399" t="s">
        <v>264</v>
      </c>
      <c r="B304" s="400"/>
      <c r="C304" s="400"/>
      <c r="D304" s="401"/>
      <c r="E304" s="214"/>
      <c r="F304" s="25" t="s">
        <v>24</v>
      </c>
      <c r="G304" s="89"/>
    </row>
    <row r="305" spans="1:7" ht="15" customHeight="1">
      <c r="A305" s="399" t="s">
        <v>1081</v>
      </c>
      <c r="B305" s="400"/>
      <c r="C305" s="400"/>
      <c r="D305" s="401"/>
      <c r="E305" s="214"/>
      <c r="F305" s="101"/>
      <c r="G305" s="89"/>
    </row>
    <row r="306" spans="1:7" ht="15" customHeight="1">
      <c r="A306" s="399" t="s">
        <v>285</v>
      </c>
      <c r="B306" s="400"/>
      <c r="C306" s="400"/>
      <c r="D306" s="401"/>
      <c r="E306" s="214"/>
      <c r="F306" s="25" t="s">
        <v>24</v>
      </c>
      <c r="G306" s="89"/>
    </row>
    <row r="307" spans="1:7" ht="30" customHeight="1">
      <c r="A307" s="399" t="s">
        <v>261</v>
      </c>
      <c r="B307" s="400"/>
      <c r="C307" s="400"/>
      <c r="D307" s="401"/>
      <c r="E307" s="214"/>
      <c r="F307" s="25" t="s">
        <v>24</v>
      </c>
      <c r="G307" s="89"/>
    </row>
    <row r="308" spans="1:7" ht="15" customHeight="1">
      <c r="A308" s="399" t="s">
        <v>266</v>
      </c>
      <c r="B308" s="400"/>
      <c r="C308" s="400"/>
      <c r="D308" s="401"/>
      <c r="E308" s="214"/>
      <c r="F308" s="25" t="s">
        <v>24</v>
      </c>
      <c r="G308" s="89"/>
    </row>
    <row r="309" spans="1:7" ht="15">
      <c r="A309" s="399" t="s">
        <v>262</v>
      </c>
      <c r="B309" s="400"/>
      <c r="C309" s="400"/>
      <c r="D309" s="401"/>
      <c r="E309" s="214"/>
      <c r="F309" s="25" t="s">
        <v>24</v>
      </c>
      <c r="G309" s="89"/>
    </row>
    <row r="310" spans="1:7" ht="15" customHeight="1">
      <c r="A310" s="399" t="s">
        <v>277</v>
      </c>
      <c r="B310" s="400"/>
      <c r="C310" s="400"/>
      <c r="D310" s="401"/>
      <c r="E310" s="214"/>
      <c r="F310" s="101"/>
      <c r="G310" s="89"/>
    </row>
    <row r="311" spans="1:6" s="89" customFormat="1" ht="30" customHeight="1">
      <c r="A311" s="344" t="s">
        <v>241</v>
      </c>
      <c r="B311" s="345"/>
      <c r="C311" s="345"/>
      <c r="D311" s="345"/>
      <c r="E311" s="345"/>
      <c r="F311" s="411"/>
    </row>
    <row r="312" spans="1:7" ht="15">
      <c r="A312" s="399" t="s">
        <v>1069</v>
      </c>
      <c r="B312" s="400"/>
      <c r="C312" s="400"/>
      <c r="D312" s="401"/>
      <c r="E312" s="214"/>
      <c r="F312" s="25" t="s">
        <v>24</v>
      </c>
      <c r="G312" s="89"/>
    </row>
    <row r="313" spans="1:7" ht="15">
      <c r="A313" s="399" t="s">
        <v>1050</v>
      </c>
      <c r="B313" s="400"/>
      <c r="C313" s="400"/>
      <c r="D313" s="401"/>
      <c r="E313" s="214"/>
      <c r="F313" s="25" t="s">
        <v>24</v>
      </c>
      <c r="G313" s="89"/>
    </row>
    <row r="314" spans="1:7" ht="15">
      <c r="A314" s="399" t="s">
        <v>1051</v>
      </c>
      <c r="B314" s="400"/>
      <c r="C314" s="400"/>
      <c r="D314" s="401"/>
      <c r="E314" s="214"/>
      <c r="F314" s="25" t="s">
        <v>24</v>
      </c>
      <c r="G314" s="89"/>
    </row>
    <row r="315" spans="1:7" ht="15">
      <c r="A315" s="399" t="s">
        <v>1052</v>
      </c>
      <c r="B315" s="400"/>
      <c r="C315" s="400"/>
      <c r="D315" s="401"/>
      <c r="E315" s="214"/>
      <c r="F315" s="25" t="s">
        <v>24</v>
      </c>
      <c r="G315" s="89"/>
    </row>
    <row r="316" spans="1:7" ht="30" customHeight="1" thickBot="1">
      <c r="A316" s="402" t="s">
        <v>1085</v>
      </c>
      <c r="B316" s="403"/>
      <c r="C316" s="403"/>
      <c r="D316" s="404"/>
      <c r="E316" s="215"/>
      <c r="F316" s="102" t="s">
        <v>24</v>
      </c>
      <c r="G316" s="89"/>
    </row>
    <row r="317" spans="5:7" ht="15">
      <c r="E317" s="89"/>
      <c r="F317" s="89"/>
      <c r="G317" s="89"/>
    </row>
    <row r="318" spans="5:7" ht="15" thickBot="1">
      <c r="E318" s="89"/>
      <c r="F318" s="89"/>
      <c r="G318" s="89"/>
    </row>
    <row r="319" spans="1:7" ht="15.75" customHeight="1" thickBot="1">
      <c r="A319" s="396" t="s">
        <v>1056</v>
      </c>
      <c r="B319" s="397"/>
      <c r="C319" s="397"/>
      <c r="D319" s="397"/>
      <c r="E319" s="397"/>
      <c r="F319" s="398"/>
      <c r="G319" s="89"/>
    </row>
    <row r="320" spans="1:7" ht="15" thickBot="1">
      <c r="A320" s="43"/>
      <c r="B320" s="43"/>
      <c r="C320" s="43"/>
      <c r="D320" s="99"/>
      <c r="E320" s="89"/>
      <c r="F320" s="89"/>
      <c r="G320" s="89"/>
    </row>
    <row r="321" spans="1:6" s="89" customFormat="1" ht="30" customHeight="1" thickBot="1">
      <c r="A321" s="265" t="s">
        <v>228</v>
      </c>
      <c r="B321" s="266"/>
      <c r="C321" s="325"/>
      <c r="D321" s="326"/>
      <c r="E321" s="326"/>
      <c r="F321" s="327"/>
    </row>
    <row r="322" spans="1:7" ht="15" thickBot="1">
      <c r="A322" s="92"/>
      <c r="B322" s="92"/>
      <c r="C322" s="100"/>
      <c r="D322" s="100"/>
      <c r="E322" s="93"/>
      <c r="F322" s="93"/>
      <c r="G322" s="93"/>
    </row>
    <row r="323" spans="1:7" ht="15" thickBot="1">
      <c r="A323" s="241" t="s">
        <v>1192</v>
      </c>
      <c r="B323" s="242"/>
      <c r="C323" s="242"/>
      <c r="D323" s="243"/>
      <c r="E323" s="163" t="s">
        <v>1191</v>
      </c>
      <c r="F323" s="164" t="s">
        <v>1190</v>
      </c>
      <c r="G323" s="89"/>
    </row>
    <row r="324" spans="1:7" ht="75" customHeight="1">
      <c r="A324" s="412" t="s">
        <v>284</v>
      </c>
      <c r="B324" s="413"/>
      <c r="C324" s="413"/>
      <c r="D324" s="414"/>
      <c r="E324" s="214"/>
      <c r="F324" s="25" t="s">
        <v>24</v>
      </c>
      <c r="G324" s="89"/>
    </row>
    <row r="325" spans="1:7" ht="15">
      <c r="A325" s="399" t="s">
        <v>279</v>
      </c>
      <c r="B325" s="400"/>
      <c r="C325" s="400"/>
      <c r="D325" s="401"/>
      <c r="E325" s="214"/>
      <c r="F325" s="25" t="s">
        <v>24</v>
      </c>
      <c r="G325" s="89"/>
    </row>
    <row r="326" spans="1:7" ht="30" customHeight="1">
      <c r="A326" s="399" t="s">
        <v>281</v>
      </c>
      <c r="B326" s="400"/>
      <c r="C326" s="400"/>
      <c r="D326" s="401"/>
      <c r="E326" s="214"/>
      <c r="F326" s="101"/>
      <c r="G326" s="89"/>
    </row>
    <row r="327" spans="1:7" ht="15" customHeight="1">
      <c r="A327" s="399" t="s">
        <v>270</v>
      </c>
      <c r="B327" s="400"/>
      <c r="C327" s="400"/>
      <c r="D327" s="401"/>
      <c r="E327" s="214"/>
      <c r="F327" s="101"/>
      <c r="G327" s="89"/>
    </row>
    <row r="328" spans="1:7" ht="15">
      <c r="A328" s="399" t="s">
        <v>229</v>
      </c>
      <c r="B328" s="400"/>
      <c r="C328" s="400"/>
      <c r="D328" s="401"/>
      <c r="E328" s="214"/>
      <c r="F328" s="25" t="s">
        <v>24</v>
      </c>
      <c r="G328" s="89"/>
    </row>
    <row r="329" spans="1:7" ht="15">
      <c r="A329" s="399" t="s">
        <v>237</v>
      </c>
      <c r="B329" s="400"/>
      <c r="C329" s="400"/>
      <c r="D329" s="401"/>
      <c r="E329" s="214"/>
      <c r="F329" s="101"/>
      <c r="G329" s="89"/>
    </row>
    <row r="330" spans="1:7" ht="30" customHeight="1">
      <c r="A330" s="399" t="s">
        <v>1063</v>
      </c>
      <c r="B330" s="400"/>
      <c r="C330" s="400"/>
      <c r="D330" s="401"/>
      <c r="E330" s="214"/>
      <c r="F330" s="101"/>
      <c r="G330" s="89"/>
    </row>
    <row r="331" spans="1:7" ht="30" customHeight="1">
      <c r="A331" s="399" t="s">
        <v>273</v>
      </c>
      <c r="B331" s="400"/>
      <c r="C331" s="400"/>
      <c r="D331" s="401"/>
      <c r="E331" s="214"/>
      <c r="F331" s="25" t="s">
        <v>24</v>
      </c>
      <c r="G331" s="89"/>
    </row>
    <row r="332" spans="1:7" ht="60" customHeight="1">
      <c r="A332" s="384" t="s">
        <v>1071</v>
      </c>
      <c r="B332" s="385"/>
      <c r="C332" s="385"/>
      <c r="D332" s="386"/>
      <c r="E332" s="214"/>
      <c r="F332" s="25" t="s">
        <v>24</v>
      </c>
      <c r="G332" s="89"/>
    </row>
    <row r="333" spans="1:7" ht="30" customHeight="1">
      <c r="A333" s="384" t="s">
        <v>1064</v>
      </c>
      <c r="B333" s="385"/>
      <c r="C333" s="385"/>
      <c r="D333" s="386"/>
      <c r="E333" s="214"/>
      <c r="F333" s="25" t="s">
        <v>24</v>
      </c>
      <c r="G333" s="96"/>
    </row>
    <row r="334" spans="1:7" ht="30" customHeight="1">
      <c r="A334" s="384" t="s">
        <v>1070</v>
      </c>
      <c r="B334" s="385"/>
      <c r="C334" s="385"/>
      <c r="D334" s="386"/>
      <c r="E334" s="214"/>
      <c r="F334" s="25" t="s">
        <v>24</v>
      </c>
      <c r="G334" s="89"/>
    </row>
    <row r="335" spans="1:7" ht="15" customHeight="1">
      <c r="A335" s="384" t="s">
        <v>230</v>
      </c>
      <c r="B335" s="385"/>
      <c r="C335" s="385"/>
      <c r="D335" s="386"/>
      <c r="E335" s="214"/>
      <c r="F335" s="25" t="s">
        <v>24</v>
      </c>
      <c r="G335" s="89"/>
    </row>
    <row r="336" spans="1:7" ht="15" customHeight="1">
      <c r="A336" s="384" t="s">
        <v>231</v>
      </c>
      <c r="B336" s="385"/>
      <c r="C336" s="385"/>
      <c r="D336" s="386"/>
      <c r="E336" s="214"/>
      <c r="F336" s="25" t="s">
        <v>24</v>
      </c>
      <c r="G336" s="89"/>
    </row>
    <row r="337" spans="1:7" ht="15">
      <c r="A337" s="384" t="s">
        <v>232</v>
      </c>
      <c r="B337" s="385"/>
      <c r="C337" s="385"/>
      <c r="D337" s="386"/>
      <c r="E337" s="214"/>
      <c r="F337" s="25" t="s">
        <v>24</v>
      </c>
      <c r="G337" s="89"/>
    </row>
    <row r="338" spans="1:7" ht="15" customHeight="1">
      <c r="A338" s="384" t="s">
        <v>238</v>
      </c>
      <c r="B338" s="385"/>
      <c r="C338" s="385"/>
      <c r="D338" s="386"/>
      <c r="E338" s="214"/>
      <c r="F338" s="25" t="s">
        <v>24</v>
      </c>
      <c r="G338" s="89"/>
    </row>
    <row r="339" spans="1:7" ht="15" customHeight="1">
      <c r="A339" s="384" t="s">
        <v>271</v>
      </c>
      <c r="B339" s="385"/>
      <c r="C339" s="385"/>
      <c r="D339" s="386"/>
      <c r="E339" s="214"/>
      <c r="F339" s="25" t="s">
        <v>24</v>
      </c>
      <c r="G339" s="89"/>
    </row>
    <row r="340" spans="1:7" ht="15" customHeight="1">
      <c r="A340" s="399" t="s">
        <v>272</v>
      </c>
      <c r="B340" s="400"/>
      <c r="C340" s="400"/>
      <c r="D340" s="401"/>
      <c r="E340" s="214"/>
      <c r="F340" s="101"/>
      <c r="G340" s="89"/>
    </row>
    <row r="341" spans="1:7" ht="15">
      <c r="A341" s="399" t="s">
        <v>274</v>
      </c>
      <c r="B341" s="400"/>
      <c r="C341" s="400"/>
      <c r="D341" s="401"/>
      <c r="E341" s="214"/>
      <c r="F341" s="25" t="s">
        <v>24</v>
      </c>
      <c r="G341" s="89"/>
    </row>
    <row r="342" spans="1:7" ht="15">
      <c r="A342" s="399" t="s">
        <v>257</v>
      </c>
      <c r="B342" s="400"/>
      <c r="C342" s="400"/>
      <c r="D342" s="401"/>
      <c r="E342" s="214"/>
      <c r="F342" s="25" t="s">
        <v>24</v>
      </c>
      <c r="G342" s="89"/>
    </row>
    <row r="343" spans="1:7" ht="30" customHeight="1">
      <c r="A343" s="399" t="s">
        <v>1158</v>
      </c>
      <c r="B343" s="400"/>
      <c r="C343" s="400"/>
      <c r="D343" s="401"/>
      <c r="E343" s="214"/>
      <c r="F343" s="25" t="s">
        <v>24</v>
      </c>
      <c r="G343" s="95"/>
    </row>
    <row r="344" spans="1:7" ht="30" customHeight="1">
      <c r="A344" s="399" t="s">
        <v>1155</v>
      </c>
      <c r="B344" s="400"/>
      <c r="C344" s="400"/>
      <c r="D344" s="401"/>
      <c r="E344" s="214"/>
      <c r="F344" s="25" t="s">
        <v>24</v>
      </c>
      <c r="G344" s="95"/>
    </row>
    <row r="345" spans="1:7" ht="15" customHeight="1">
      <c r="A345" s="399" t="s">
        <v>236</v>
      </c>
      <c r="B345" s="400"/>
      <c r="C345" s="400"/>
      <c r="D345" s="401"/>
      <c r="E345" s="214"/>
      <c r="F345" s="25" t="s">
        <v>24</v>
      </c>
      <c r="G345" s="89"/>
    </row>
    <row r="346" spans="1:7" ht="15" customHeight="1">
      <c r="A346" s="399" t="s">
        <v>240</v>
      </c>
      <c r="B346" s="400"/>
      <c r="C346" s="400"/>
      <c r="D346" s="401"/>
      <c r="E346" s="214"/>
      <c r="F346" s="101"/>
      <c r="G346" s="89"/>
    </row>
    <row r="347" spans="1:7" ht="15" customHeight="1">
      <c r="A347" s="399" t="s">
        <v>239</v>
      </c>
      <c r="B347" s="400"/>
      <c r="C347" s="400"/>
      <c r="D347" s="401"/>
      <c r="E347" s="214"/>
      <c r="F347" s="101"/>
      <c r="G347" s="89"/>
    </row>
    <row r="348" spans="1:7" ht="15" customHeight="1">
      <c r="A348" s="399" t="s">
        <v>259</v>
      </c>
      <c r="B348" s="400"/>
      <c r="C348" s="400"/>
      <c r="D348" s="401"/>
      <c r="E348" s="214"/>
      <c r="F348" s="25" t="s">
        <v>24</v>
      </c>
      <c r="G348" s="89"/>
    </row>
    <row r="349" spans="1:7" ht="15">
      <c r="A349" s="399" t="s">
        <v>248</v>
      </c>
      <c r="B349" s="400"/>
      <c r="C349" s="400"/>
      <c r="D349" s="401"/>
      <c r="E349" s="214"/>
      <c r="F349" s="25" t="s">
        <v>24</v>
      </c>
      <c r="G349" s="89"/>
    </row>
    <row r="350" spans="1:6" s="89" customFormat="1" ht="30" customHeight="1">
      <c r="A350" s="344" t="s">
        <v>1217</v>
      </c>
      <c r="B350" s="345"/>
      <c r="C350" s="345"/>
      <c r="D350" s="345"/>
      <c r="E350" s="345"/>
      <c r="F350" s="411"/>
    </row>
    <row r="351" spans="1:7" ht="15">
      <c r="A351" s="399" t="s">
        <v>1049</v>
      </c>
      <c r="B351" s="400"/>
      <c r="C351" s="400"/>
      <c r="D351" s="401"/>
      <c r="E351" s="214"/>
      <c r="F351" s="25" t="s">
        <v>24</v>
      </c>
      <c r="G351" s="89"/>
    </row>
    <row r="352" spans="1:7" ht="15" customHeight="1">
      <c r="A352" s="399" t="s">
        <v>1050</v>
      </c>
      <c r="B352" s="400"/>
      <c r="C352" s="400"/>
      <c r="D352" s="401"/>
      <c r="E352" s="214"/>
      <c r="F352" s="25" t="s">
        <v>24</v>
      </c>
      <c r="G352" s="89"/>
    </row>
    <row r="353" spans="1:7" ht="15">
      <c r="A353" s="399" t="s">
        <v>1051</v>
      </c>
      <c r="B353" s="400"/>
      <c r="C353" s="400"/>
      <c r="D353" s="401"/>
      <c r="E353" s="214"/>
      <c r="F353" s="25" t="s">
        <v>24</v>
      </c>
      <c r="G353" s="89"/>
    </row>
    <row r="354" spans="1:7" ht="15">
      <c r="A354" s="399" t="s">
        <v>1052</v>
      </c>
      <c r="B354" s="400"/>
      <c r="C354" s="400"/>
      <c r="D354" s="401"/>
      <c r="E354" s="214"/>
      <c r="F354" s="25" t="s">
        <v>24</v>
      </c>
      <c r="G354" s="89"/>
    </row>
    <row r="355" spans="1:7" ht="30" customHeight="1" thickBot="1">
      <c r="A355" s="402" t="s">
        <v>1085</v>
      </c>
      <c r="B355" s="403"/>
      <c r="C355" s="403"/>
      <c r="D355" s="404"/>
      <c r="E355" s="215"/>
      <c r="F355" s="102" t="s">
        <v>24</v>
      </c>
      <c r="G355" s="89"/>
    </row>
    <row r="357" ht="15" thickBot="1"/>
    <row r="358" spans="1:6" ht="15" thickBot="1">
      <c r="A358" s="396" t="s">
        <v>1166</v>
      </c>
      <c r="B358" s="397"/>
      <c r="C358" s="397"/>
      <c r="D358" s="397"/>
      <c r="E358" s="397"/>
      <c r="F358" s="398"/>
    </row>
    <row r="359" spans="1:4" ht="15" thickBot="1">
      <c r="A359" s="13"/>
      <c r="B359" s="13"/>
      <c r="C359" s="13"/>
      <c r="D359" s="14"/>
    </row>
    <row r="360" spans="1:6" ht="30" customHeight="1" thickBot="1">
      <c r="A360" s="265" t="s">
        <v>228</v>
      </c>
      <c r="B360" s="266"/>
      <c r="C360" s="325"/>
      <c r="D360" s="326"/>
      <c r="E360" s="326"/>
      <c r="F360" s="327"/>
    </row>
    <row r="361" spans="1:4" s="6" customFormat="1" ht="15" thickBot="1">
      <c r="A361" s="49"/>
      <c r="B361" s="49"/>
      <c r="C361" s="5"/>
      <c r="D361" s="5"/>
    </row>
    <row r="362" spans="1:6" ht="15" thickBot="1">
      <c r="A362" s="241" t="s">
        <v>1192</v>
      </c>
      <c r="B362" s="242"/>
      <c r="C362" s="242"/>
      <c r="D362" s="243"/>
      <c r="E362" s="163" t="s">
        <v>1191</v>
      </c>
      <c r="F362" s="164" t="s">
        <v>1190</v>
      </c>
    </row>
    <row r="363" spans="1:6" ht="46.5" customHeight="1">
      <c r="A363" s="319" t="s">
        <v>1165</v>
      </c>
      <c r="B363" s="320"/>
      <c r="C363" s="320"/>
      <c r="D363" s="321"/>
      <c r="E363" s="180"/>
      <c r="F363" s="148" t="s">
        <v>24</v>
      </c>
    </row>
    <row r="364" spans="1:6" ht="30" customHeight="1">
      <c r="A364" s="384" t="s">
        <v>303</v>
      </c>
      <c r="B364" s="385"/>
      <c r="C364" s="385"/>
      <c r="D364" s="386"/>
      <c r="E364" s="178"/>
      <c r="F364" s="29" t="s">
        <v>24</v>
      </c>
    </row>
    <row r="365" spans="1:6" ht="15">
      <c r="A365" s="384" t="s">
        <v>304</v>
      </c>
      <c r="B365" s="385"/>
      <c r="C365" s="385"/>
      <c r="D365" s="386"/>
      <c r="E365" s="178"/>
      <c r="F365" s="48"/>
    </row>
    <row r="366" spans="1:6" ht="30" customHeight="1">
      <c r="A366" s="384" t="s">
        <v>288</v>
      </c>
      <c r="B366" s="385"/>
      <c r="C366" s="385"/>
      <c r="D366" s="386"/>
      <c r="E366" s="178"/>
      <c r="F366" s="29" t="s">
        <v>24</v>
      </c>
    </row>
    <row r="367" spans="1:6" ht="15" customHeight="1">
      <c r="A367" s="384" t="s">
        <v>305</v>
      </c>
      <c r="B367" s="385"/>
      <c r="C367" s="385"/>
      <c r="D367" s="386"/>
      <c r="E367" s="178"/>
      <c r="F367" s="29" t="s">
        <v>24</v>
      </c>
    </row>
    <row r="368" spans="1:6" ht="30" customHeight="1">
      <c r="A368" s="384" t="s">
        <v>306</v>
      </c>
      <c r="B368" s="385"/>
      <c r="C368" s="385"/>
      <c r="D368" s="386"/>
      <c r="E368" s="178"/>
      <c r="F368" s="29" t="s">
        <v>24</v>
      </c>
    </row>
    <row r="369" spans="1:6" ht="15" customHeight="1">
      <c r="A369" s="384" t="s">
        <v>1238</v>
      </c>
      <c r="B369" s="385"/>
      <c r="C369" s="385"/>
      <c r="D369" s="386"/>
      <c r="E369" s="178"/>
      <c r="F369" s="29" t="s">
        <v>24</v>
      </c>
    </row>
    <row r="370" spans="1:6" ht="15" customHeight="1">
      <c r="A370" s="384" t="s">
        <v>1092</v>
      </c>
      <c r="B370" s="385"/>
      <c r="C370" s="385"/>
      <c r="D370" s="386"/>
      <c r="E370" s="178"/>
      <c r="F370" s="48"/>
    </row>
    <row r="371" spans="1:6" ht="15" customHeight="1">
      <c r="A371" s="384" t="s">
        <v>289</v>
      </c>
      <c r="B371" s="385"/>
      <c r="C371" s="385"/>
      <c r="D371" s="386"/>
      <c r="E371" s="178"/>
      <c r="F371" s="29" t="s">
        <v>24</v>
      </c>
    </row>
    <row r="372" spans="1:6" ht="15">
      <c r="A372" s="384" t="s">
        <v>1093</v>
      </c>
      <c r="B372" s="385"/>
      <c r="C372" s="385"/>
      <c r="D372" s="386"/>
      <c r="E372" s="178"/>
      <c r="F372" s="48"/>
    </row>
    <row r="373" spans="1:6" ht="15" customHeight="1">
      <c r="A373" s="384" t="s">
        <v>290</v>
      </c>
      <c r="B373" s="385"/>
      <c r="C373" s="385"/>
      <c r="D373" s="386"/>
      <c r="E373" s="178"/>
      <c r="F373" s="29" t="s">
        <v>24</v>
      </c>
    </row>
    <row r="374" spans="1:6" ht="15" customHeight="1">
      <c r="A374" s="384" t="s">
        <v>307</v>
      </c>
      <c r="B374" s="385"/>
      <c r="C374" s="385"/>
      <c r="D374" s="386"/>
      <c r="E374" s="178"/>
      <c r="F374" s="29" t="s">
        <v>24</v>
      </c>
    </row>
    <row r="375" spans="1:6" ht="32.25" customHeight="1">
      <c r="A375" s="384" t="s">
        <v>1163</v>
      </c>
      <c r="B375" s="385"/>
      <c r="C375" s="385"/>
      <c r="D375" s="386"/>
      <c r="E375" s="178"/>
      <c r="F375" s="29" t="s">
        <v>24</v>
      </c>
    </row>
    <row r="376" spans="1:6" ht="15" customHeight="1">
      <c r="A376" s="390" t="s">
        <v>291</v>
      </c>
      <c r="B376" s="391"/>
      <c r="C376" s="391"/>
      <c r="D376" s="391"/>
      <c r="E376" s="391"/>
      <c r="F376" s="392"/>
    </row>
    <row r="377" spans="1:6" ht="30" customHeight="1">
      <c r="A377" s="279" t="s">
        <v>308</v>
      </c>
      <c r="B377" s="280"/>
      <c r="C377" s="280"/>
      <c r="D377" s="281"/>
      <c r="E377" s="178"/>
      <c r="F377" s="29" t="s">
        <v>24</v>
      </c>
    </row>
    <row r="378" spans="1:6" ht="15" customHeight="1">
      <c r="A378" s="279" t="s">
        <v>1094</v>
      </c>
      <c r="B378" s="280"/>
      <c r="C378" s="280"/>
      <c r="D378" s="281"/>
      <c r="E378" s="178"/>
      <c r="F378" s="48"/>
    </row>
    <row r="379" spans="1:6" ht="15" customHeight="1">
      <c r="A379" s="387" t="s">
        <v>337</v>
      </c>
      <c r="B379" s="388"/>
      <c r="C379" s="388"/>
      <c r="D379" s="388"/>
      <c r="E379" s="388"/>
      <c r="F379" s="389"/>
    </row>
    <row r="380" spans="1:6" ht="15" customHeight="1">
      <c r="A380" s="408" t="s">
        <v>323</v>
      </c>
      <c r="B380" s="409"/>
      <c r="C380" s="409"/>
      <c r="D380" s="410"/>
      <c r="E380" s="178"/>
      <c r="F380" s="29" t="s">
        <v>24</v>
      </c>
    </row>
    <row r="381" spans="1:6" ht="15" customHeight="1">
      <c r="A381" s="408" t="s">
        <v>341</v>
      </c>
      <c r="B381" s="409"/>
      <c r="C381" s="409"/>
      <c r="D381" s="410"/>
      <c r="E381" s="178"/>
      <c r="F381" s="29" t="s">
        <v>24</v>
      </c>
    </row>
    <row r="382" spans="1:6" ht="15" customHeight="1">
      <c r="A382" s="408" t="s">
        <v>309</v>
      </c>
      <c r="B382" s="409"/>
      <c r="C382" s="409"/>
      <c r="D382" s="410"/>
      <c r="E382" s="178"/>
      <c r="F382" s="29" t="s">
        <v>24</v>
      </c>
    </row>
    <row r="383" spans="1:6" ht="15" customHeight="1">
      <c r="A383" s="408" t="s">
        <v>310</v>
      </c>
      <c r="B383" s="409"/>
      <c r="C383" s="409"/>
      <c r="D383" s="410"/>
      <c r="E383" s="178"/>
      <c r="F383" s="29" t="s">
        <v>24</v>
      </c>
    </row>
    <row r="384" spans="1:6" ht="15">
      <c r="A384" s="408" t="s">
        <v>311</v>
      </c>
      <c r="B384" s="409"/>
      <c r="C384" s="409"/>
      <c r="D384" s="410"/>
      <c r="E384" s="178"/>
      <c r="F384" s="29" t="s">
        <v>24</v>
      </c>
    </row>
    <row r="385" spans="1:6" ht="15" customHeight="1">
      <c r="A385" s="408" t="s">
        <v>314</v>
      </c>
      <c r="B385" s="409"/>
      <c r="C385" s="409"/>
      <c r="D385" s="410"/>
      <c r="E385" s="178"/>
      <c r="F385" s="29" t="s">
        <v>24</v>
      </c>
    </row>
    <row r="386" spans="1:6" ht="15" customHeight="1">
      <c r="A386" s="408" t="s">
        <v>313</v>
      </c>
      <c r="B386" s="409"/>
      <c r="C386" s="409"/>
      <c r="D386" s="410"/>
      <c r="E386" s="178"/>
      <c r="F386" s="29" t="s">
        <v>24</v>
      </c>
    </row>
    <row r="387" spans="1:6" ht="15" customHeight="1">
      <c r="A387" s="408" t="s">
        <v>338</v>
      </c>
      <c r="B387" s="409"/>
      <c r="C387" s="409"/>
      <c r="D387" s="410"/>
      <c r="E387" s="178"/>
      <c r="F387" s="29" t="s">
        <v>24</v>
      </c>
    </row>
    <row r="388" spans="1:6" ht="15" customHeight="1">
      <c r="A388" s="408" t="s">
        <v>312</v>
      </c>
      <c r="B388" s="409"/>
      <c r="C388" s="409"/>
      <c r="D388" s="410"/>
      <c r="E388" s="178"/>
      <c r="F388" s="29" t="s">
        <v>24</v>
      </c>
    </row>
    <row r="389" spans="1:6" ht="15" customHeight="1">
      <c r="A389" s="408" t="s">
        <v>315</v>
      </c>
      <c r="B389" s="409"/>
      <c r="C389" s="409"/>
      <c r="D389" s="410"/>
      <c r="E389" s="178"/>
      <c r="F389" s="29" t="s">
        <v>24</v>
      </c>
    </row>
    <row r="390" spans="1:6" ht="15" customHeight="1">
      <c r="A390" s="408" t="s">
        <v>316</v>
      </c>
      <c r="B390" s="409"/>
      <c r="C390" s="409"/>
      <c r="D390" s="410"/>
      <c r="E390" s="178"/>
      <c r="F390" s="29" t="s">
        <v>24</v>
      </c>
    </row>
    <row r="391" spans="1:6" ht="15" customHeight="1">
      <c r="A391" s="408" t="s">
        <v>317</v>
      </c>
      <c r="B391" s="409"/>
      <c r="C391" s="409"/>
      <c r="D391" s="410"/>
      <c r="E391" s="178"/>
      <c r="F391" s="29" t="s">
        <v>24</v>
      </c>
    </row>
    <row r="392" spans="1:6" ht="15">
      <c r="A392" s="408" t="s">
        <v>318</v>
      </c>
      <c r="B392" s="409"/>
      <c r="C392" s="409"/>
      <c r="D392" s="410"/>
      <c r="E392" s="178"/>
      <c r="F392" s="29" t="s">
        <v>24</v>
      </c>
    </row>
    <row r="393" spans="1:6" ht="15" customHeight="1">
      <c r="A393" s="408" t="s">
        <v>319</v>
      </c>
      <c r="B393" s="409"/>
      <c r="C393" s="409"/>
      <c r="D393" s="410"/>
      <c r="E393" s="178"/>
      <c r="F393" s="29" t="s">
        <v>24</v>
      </c>
    </row>
    <row r="394" spans="1:6" ht="15" customHeight="1">
      <c r="A394" s="408" t="s">
        <v>320</v>
      </c>
      <c r="B394" s="409"/>
      <c r="C394" s="409"/>
      <c r="D394" s="410"/>
      <c r="E394" s="178"/>
      <c r="F394" s="29" t="s">
        <v>24</v>
      </c>
    </row>
    <row r="395" spans="1:6" ht="15">
      <c r="A395" s="408" t="s">
        <v>321</v>
      </c>
      <c r="B395" s="409"/>
      <c r="C395" s="409"/>
      <c r="D395" s="410"/>
      <c r="E395" s="178"/>
      <c r="F395" s="29" t="s">
        <v>24</v>
      </c>
    </row>
    <row r="396" spans="1:6" ht="45" customHeight="1">
      <c r="A396" s="381" t="s">
        <v>322</v>
      </c>
      <c r="B396" s="382"/>
      <c r="C396" s="382"/>
      <c r="D396" s="383"/>
      <c r="E396" s="178"/>
      <c r="F396" s="29" t="s">
        <v>24</v>
      </c>
    </row>
    <row r="397" spans="1:6" ht="45" customHeight="1">
      <c r="A397" s="381" t="s">
        <v>339</v>
      </c>
      <c r="B397" s="382"/>
      <c r="C397" s="382"/>
      <c r="D397" s="383"/>
      <c r="E397" s="178"/>
      <c r="F397" s="29" t="s">
        <v>24</v>
      </c>
    </row>
    <row r="398" spans="1:6" ht="30" customHeight="1">
      <c r="A398" s="381" t="s">
        <v>324</v>
      </c>
      <c r="B398" s="382"/>
      <c r="C398" s="382"/>
      <c r="D398" s="383"/>
      <c r="E398" s="178"/>
      <c r="F398" s="29" t="s">
        <v>24</v>
      </c>
    </row>
    <row r="399" spans="1:6" ht="30" customHeight="1">
      <c r="A399" s="381" t="s">
        <v>340</v>
      </c>
      <c r="B399" s="382"/>
      <c r="C399" s="382"/>
      <c r="D399" s="383"/>
      <c r="E399" s="178"/>
      <c r="F399" s="29" t="s">
        <v>24</v>
      </c>
    </row>
    <row r="400" spans="1:6" ht="15">
      <c r="A400" s="390" t="s">
        <v>327</v>
      </c>
      <c r="B400" s="391"/>
      <c r="C400" s="391"/>
      <c r="D400" s="391"/>
      <c r="E400" s="391"/>
      <c r="F400" s="392"/>
    </row>
    <row r="401" spans="1:6" ht="15">
      <c r="A401" s="279" t="s">
        <v>331</v>
      </c>
      <c r="B401" s="280"/>
      <c r="C401" s="280"/>
      <c r="D401" s="281"/>
      <c r="E401" s="178"/>
      <c r="F401" s="29" t="s">
        <v>24</v>
      </c>
    </row>
    <row r="402" spans="1:6" ht="15" customHeight="1">
      <c r="A402" s="279" t="s">
        <v>332</v>
      </c>
      <c r="B402" s="280"/>
      <c r="C402" s="280"/>
      <c r="D402" s="281"/>
      <c r="E402" s="178"/>
      <c r="F402" s="29" t="s">
        <v>24</v>
      </c>
    </row>
    <row r="403" spans="1:6" ht="15" customHeight="1">
      <c r="A403" s="279" t="s">
        <v>333</v>
      </c>
      <c r="B403" s="280"/>
      <c r="C403" s="280"/>
      <c r="D403" s="281"/>
      <c r="E403" s="178"/>
      <c r="F403" s="29" t="s">
        <v>24</v>
      </c>
    </row>
    <row r="404" spans="1:6" ht="15">
      <c r="A404" s="279" t="s">
        <v>334</v>
      </c>
      <c r="B404" s="280"/>
      <c r="C404" s="280"/>
      <c r="D404" s="281"/>
      <c r="E404" s="178"/>
      <c r="F404" s="29" t="s">
        <v>24</v>
      </c>
    </row>
    <row r="405" spans="1:6" ht="15" customHeight="1">
      <c r="A405" s="279" t="s">
        <v>342</v>
      </c>
      <c r="B405" s="280"/>
      <c r="C405" s="280"/>
      <c r="D405" s="281"/>
      <c r="E405" s="178"/>
      <c r="F405" s="29" t="s">
        <v>24</v>
      </c>
    </row>
    <row r="406" spans="1:6" ht="15" customHeight="1">
      <c r="A406" s="279" t="s">
        <v>330</v>
      </c>
      <c r="B406" s="280"/>
      <c r="C406" s="280"/>
      <c r="D406" s="281"/>
      <c r="E406" s="178"/>
      <c r="F406" s="29" t="s">
        <v>24</v>
      </c>
    </row>
    <row r="407" spans="1:6" ht="15">
      <c r="A407" s="390" t="s">
        <v>326</v>
      </c>
      <c r="B407" s="391"/>
      <c r="C407" s="391"/>
      <c r="D407" s="391"/>
      <c r="E407" s="391"/>
      <c r="F407" s="392"/>
    </row>
    <row r="408" spans="1:6" ht="15">
      <c r="A408" s="279" t="s">
        <v>292</v>
      </c>
      <c r="B408" s="280"/>
      <c r="C408" s="280"/>
      <c r="D408" s="281" t="s">
        <v>24</v>
      </c>
      <c r="E408" s="178"/>
      <c r="F408" s="29" t="s">
        <v>24</v>
      </c>
    </row>
    <row r="409" spans="1:6" ht="15">
      <c r="A409" s="279" t="s">
        <v>293</v>
      </c>
      <c r="B409" s="280"/>
      <c r="C409" s="280"/>
      <c r="D409" s="281" t="s">
        <v>24</v>
      </c>
      <c r="E409" s="178"/>
      <c r="F409" s="29" t="s">
        <v>24</v>
      </c>
    </row>
    <row r="410" spans="1:6" ht="15" customHeight="1">
      <c r="A410" s="279" t="s">
        <v>294</v>
      </c>
      <c r="B410" s="280"/>
      <c r="C410" s="280"/>
      <c r="D410" s="281" t="s">
        <v>24</v>
      </c>
      <c r="E410" s="178"/>
      <c r="F410" s="29" t="s">
        <v>24</v>
      </c>
    </row>
    <row r="411" spans="1:6" ht="15" customHeight="1">
      <c r="A411" s="279" t="s">
        <v>295</v>
      </c>
      <c r="B411" s="280"/>
      <c r="C411" s="280"/>
      <c r="D411" s="281" t="s">
        <v>24</v>
      </c>
      <c r="E411" s="178"/>
      <c r="F411" s="29" t="s">
        <v>24</v>
      </c>
    </row>
    <row r="412" spans="1:6" ht="15" customHeight="1">
      <c r="A412" s="279" t="s">
        <v>296</v>
      </c>
      <c r="B412" s="280"/>
      <c r="C412" s="280"/>
      <c r="D412" s="281" t="s">
        <v>24</v>
      </c>
      <c r="E412" s="178"/>
      <c r="F412" s="29" t="s">
        <v>24</v>
      </c>
    </row>
    <row r="413" spans="1:6" ht="15">
      <c r="A413" s="279" t="s">
        <v>297</v>
      </c>
      <c r="B413" s="280"/>
      <c r="C413" s="280"/>
      <c r="D413" s="281" t="s">
        <v>24</v>
      </c>
      <c r="E413" s="178"/>
      <c r="F413" s="29" t="s">
        <v>24</v>
      </c>
    </row>
    <row r="414" spans="1:6" ht="15">
      <c r="A414" s="279" t="s">
        <v>298</v>
      </c>
      <c r="B414" s="280"/>
      <c r="C414" s="280"/>
      <c r="D414" s="281" t="s">
        <v>24</v>
      </c>
      <c r="E414" s="178"/>
      <c r="F414" s="29" t="s">
        <v>24</v>
      </c>
    </row>
    <row r="415" spans="1:6" ht="15" customHeight="1">
      <c r="A415" s="279" t="s">
        <v>299</v>
      </c>
      <c r="B415" s="280"/>
      <c r="C415" s="280"/>
      <c r="D415" s="281" t="s">
        <v>24</v>
      </c>
      <c r="E415" s="178"/>
      <c r="F415" s="29" t="s">
        <v>24</v>
      </c>
    </row>
    <row r="416" spans="1:6" ht="15" customHeight="1">
      <c r="A416" s="279" t="s">
        <v>300</v>
      </c>
      <c r="B416" s="280"/>
      <c r="C416" s="280"/>
      <c r="D416" s="281" t="s">
        <v>24</v>
      </c>
      <c r="E416" s="178"/>
      <c r="F416" s="29" t="s">
        <v>24</v>
      </c>
    </row>
    <row r="417" spans="1:6" ht="15" customHeight="1">
      <c r="A417" s="390" t="s">
        <v>301</v>
      </c>
      <c r="B417" s="391"/>
      <c r="C417" s="391"/>
      <c r="D417" s="391"/>
      <c r="E417" s="391"/>
      <c r="F417" s="392"/>
    </row>
    <row r="418" spans="1:6" ht="15">
      <c r="A418" s="279" t="s">
        <v>335</v>
      </c>
      <c r="B418" s="280"/>
      <c r="C418" s="280"/>
      <c r="D418" s="281" t="s">
        <v>24</v>
      </c>
      <c r="E418" s="178"/>
      <c r="F418" s="29" t="s">
        <v>24</v>
      </c>
    </row>
    <row r="419" spans="1:6" ht="30" customHeight="1">
      <c r="A419" s="279" t="s">
        <v>336</v>
      </c>
      <c r="B419" s="280"/>
      <c r="C419" s="280"/>
      <c r="D419" s="281" t="s">
        <v>24</v>
      </c>
      <c r="E419" s="167"/>
      <c r="F419" s="11" t="s">
        <v>24</v>
      </c>
    </row>
    <row r="420" spans="1:6" ht="60" customHeight="1">
      <c r="A420" s="279" t="s">
        <v>1164</v>
      </c>
      <c r="B420" s="280"/>
      <c r="C420" s="280"/>
      <c r="D420" s="281" t="s">
        <v>24</v>
      </c>
      <c r="E420" s="167"/>
      <c r="F420" s="11" t="s">
        <v>24</v>
      </c>
    </row>
    <row r="421" spans="1:6" ht="15" customHeight="1">
      <c r="A421" s="390" t="s">
        <v>325</v>
      </c>
      <c r="B421" s="391"/>
      <c r="C421" s="391"/>
      <c r="D421" s="391"/>
      <c r="E421" s="391"/>
      <c r="F421" s="392"/>
    </row>
    <row r="422" spans="1:6" ht="15" customHeight="1">
      <c r="A422" s="279" t="s">
        <v>328</v>
      </c>
      <c r="B422" s="280"/>
      <c r="C422" s="280"/>
      <c r="D422" s="281"/>
      <c r="E422" s="178"/>
      <c r="F422" s="48"/>
    </row>
    <row r="423" spans="1:6" ht="60" customHeight="1">
      <c r="A423" s="279" t="s">
        <v>1095</v>
      </c>
      <c r="B423" s="280"/>
      <c r="C423" s="280"/>
      <c r="D423" s="281" t="s">
        <v>24</v>
      </c>
      <c r="E423" s="178"/>
      <c r="F423" s="29" t="s">
        <v>24</v>
      </c>
    </row>
    <row r="424" spans="1:6" ht="15" customHeight="1">
      <c r="A424" s="279" t="s">
        <v>329</v>
      </c>
      <c r="B424" s="280"/>
      <c r="C424" s="280"/>
      <c r="D424" s="281" t="s">
        <v>24</v>
      </c>
      <c r="E424" s="167"/>
      <c r="F424" s="11" t="s">
        <v>24</v>
      </c>
    </row>
    <row r="425" spans="1:16383" s="55" customFormat="1" ht="15" customHeight="1" thickBot="1">
      <c r="A425" s="393" t="s">
        <v>302</v>
      </c>
      <c r="B425" s="394"/>
      <c r="C425" s="394"/>
      <c r="D425" s="395" t="s">
        <v>24</v>
      </c>
      <c r="E425" s="179"/>
      <c r="F425" s="52" t="s">
        <v>24</v>
      </c>
      <c r="G425" s="53"/>
      <c r="H425" s="54"/>
      <c r="I425" s="54"/>
      <c r="J425" s="53"/>
      <c r="K425" s="53"/>
      <c r="L425" s="54"/>
      <c r="M425" s="54"/>
      <c r="N425" s="53"/>
      <c r="O425" s="53"/>
      <c r="P425" s="54"/>
      <c r="Q425" s="54"/>
      <c r="R425" s="53"/>
      <c r="S425" s="53"/>
      <c r="T425" s="54"/>
      <c r="U425" s="54"/>
      <c r="V425" s="53"/>
      <c r="W425" s="53"/>
      <c r="X425" s="54"/>
      <c r="Y425" s="54"/>
      <c r="Z425" s="53"/>
      <c r="AA425" s="53"/>
      <c r="AB425" s="54"/>
      <c r="AC425" s="54"/>
      <c r="AD425" s="53"/>
      <c r="AE425" s="53"/>
      <c r="AF425" s="54"/>
      <c r="AG425" s="54"/>
      <c r="AH425" s="53"/>
      <c r="AI425" s="53"/>
      <c r="AJ425" s="54"/>
      <c r="AK425" s="54"/>
      <c r="AL425" s="53"/>
      <c r="AM425" s="53"/>
      <c r="AN425" s="54"/>
      <c r="AO425" s="54"/>
      <c r="AP425" s="53"/>
      <c r="AQ425" s="53"/>
      <c r="AR425" s="54"/>
      <c r="AS425" s="54"/>
      <c r="AT425" s="53"/>
      <c r="AU425" s="53"/>
      <c r="AV425" s="54"/>
      <c r="AW425" s="54"/>
      <c r="AX425" s="53"/>
      <c r="AY425" s="53"/>
      <c r="AZ425" s="54"/>
      <c r="BA425" s="54"/>
      <c r="BB425" s="53"/>
      <c r="BC425" s="53"/>
      <c r="BD425" s="54"/>
      <c r="BE425" s="54"/>
      <c r="BF425" s="53"/>
      <c r="BG425" s="53"/>
      <c r="BH425" s="54"/>
      <c r="BI425" s="54"/>
      <c r="BJ425" s="53"/>
      <c r="BK425" s="53"/>
      <c r="BL425" s="54"/>
      <c r="BM425" s="54"/>
      <c r="BN425" s="53"/>
      <c r="BO425" s="53"/>
      <c r="BP425" s="54"/>
      <c r="BQ425" s="54"/>
      <c r="BR425" s="53"/>
      <c r="BS425" s="53"/>
      <c r="BT425" s="54"/>
      <c r="BU425" s="54"/>
      <c r="BV425" s="53"/>
      <c r="BW425" s="53"/>
      <c r="BX425" s="54"/>
      <c r="BY425" s="54"/>
      <c r="BZ425" s="53"/>
      <c r="CA425" s="53"/>
      <c r="CB425" s="54"/>
      <c r="CC425" s="54"/>
      <c r="CD425" s="53"/>
      <c r="CE425" s="53"/>
      <c r="CF425" s="54"/>
      <c r="CG425" s="54"/>
      <c r="CH425" s="53"/>
      <c r="CI425" s="53"/>
      <c r="CJ425" s="54"/>
      <c r="CK425" s="54"/>
      <c r="CL425" s="53"/>
      <c r="CM425" s="53"/>
      <c r="CN425" s="54"/>
      <c r="CO425" s="54"/>
      <c r="CP425" s="53"/>
      <c r="CQ425" s="53"/>
      <c r="CR425" s="54"/>
      <c r="CS425" s="54"/>
      <c r="CT425" s="53"/>
      <c r="CU425" s="53"/>
      <c r="CV425" s="54"/>
      <c r="CW425" s="54"/>
      <c r="CX425" s="53"/>
      <c r="CY425" s="53"/>
      <c r="CZ425" s="54"/>
      <c r="DA425" s="54"/>
      <c r="DB425" s="53"/>
      <c r="DC425" s="53"/>
      <c r="DD425" s="54"/>
      <c r="DE425" s="54"/>
      <c r="DF425" s="53"/>
      <c r="DG425" s="53"/>
      <c r="DH425" s="54"/>
      <c r="DI425" s="54"/>
      <c r="DJ425" s="53"/>
      <c r="DK425" s="53"/>
      <c r="DL425" s="54"/>
      <c r="DM425" s="54"/>
      <c r="DN425" s="53"/>
      <c r="DO425" s="53"/>
      <c r="DP425" s="54"/>
      <c r="DQ425" s="54"/>
      <c r="DR425" s="53"/>
      <c r="DS425" s="53"/>
      <c r="DT425" s="54"/>
      <c r="DU425" s="54"/>
      <c r="DV425" s="53"/>
      <c r="DW425" s="53"/>
      <c r="DX425" s="54"/>
      <c r="DY425" s="54"/>
      <c r="DZ425" s="53"/>
      <c r="EA425" s="53"/>
      <c r="EB425" s="54"/>
      <c r="EC425" s="54"/>
      <c r="ED425" s="53"/>
      <c r="EE425" s="53"/>
      <c r="EF425" s="54"/>
      <c r="EG425" s="54"/>
      <c r="EH425" s="53"/>
      <c r="EI425" s="53"/>
      <c r="EJ425" s="54"/>
      <c r="EK425" s="54"/>
      <c r="EL425" s="53"/>
      <c r="EM425" s="53"/>
      <c r="EN425" s="54"/>
      <c r="EO425" s="54"/>
      <c r="EP425" s="53"/>
      <c r="EQ425" s="53"/>
      <c r="ER425" s="54"/>
      <c r="ES425" s="54"/>
      <c r="ET425" s="53"/>
      <c r="EU425" s="53"/>
      <c r="EV425" s="54"/>
      <c r="EW425" s="54"/>
      <c r="EX425" s="53"/>
      <c r="EY425" s="53"/>
      <c r="EZ425" s="54"/>
      <c r="FA425" s="54"/>
      <c r="FB425" s="53"/>
      <c r="FC425" s="53"/>
      <c r="FD425" s="54"/>
      <c r="FE425" s="54"/>
      <c r="FF425" s="53"/>
      <c r="FG425" s="53"/>
      <c r="FH425" s="54"/>
      <c r="FI425" s="54"/>
      <c r="FJ425" s="53"/>
      <c r="FK425" s="53"/>
      <c r="FL425" s="54"/>
      <c r="FM425" s="54"/>
      <c r="FN425" s="53"/>
      <c r="FO425" s="53"/>
      <c r="FP425" s="54"/>
      <c r="FQ425" s="54"/>
      <c r="FR425" s="53"/>
      <c r="FS425" s="53"/>
      <c r="FT425" s="54"/>
      <c r="FU425" s="54"/>
      <c r="FV425" s="53"/>
      <c r="FW425" s="53"/>
      <c r="FX425" s="54"/>
      <c r="FY425" s="54"/>
      <c r="FZ425" s="53"/>
      <c r="GA425" s="53"/>
      <c r="GB425" s="54"/>
      <c r="GC425" s="54"/>
      <c r="GD425" s="53"/>
      <c r="GE425" s="53"/>
      <c r="GF425" s="54"/>
      <c r="GG425" s="54"/>
      <c r="GH425" s="53"/>
      <c r="GI425" s="53"/>
      <c r="GJ425" s="54"/>
      <c r="GK425" s="54"/>
      <c r="GL425" s="53"/>
      <c r="GM425" s="53"/>
      <c r="GN425" s="54"/>
      <c r="GO425" s="54"/>
      <c r="GP425" s="53"/>
      <c r="GQ425" s="53"/>
      <c r="GR425" s="54"/>
      <c r="GS425" s="54"/>
      <c r="GT425" s="53"/>
      <c r="GU425" s="53"/>
      <c r="GV425" s="54"/>
      <c r="GW425" s="54"/>
      <c r="GX425" s="53"/>
      <c r="GY425" s="53"/>
      <c r="GZ425" s="54"/>
      <c r="HA425" s="54"/>
      <c r="HB425" s="53"/>
      <c r="HC425" s="53"/>
      <c r="HD425" s="54"/>
      <c r="HE425" s="54"/>
      <c r="HF425" s="53"/>
      <c r="HG425" s="53"/>
      <c r="HH425" s="54"/>
      <c r="HI425" s="54"/>
      <c r="HJ425" s="53"/>
      <c r="HK425" s="53"/>
      <c r="HL425" s="54"/>
      <c r="HM425" s="54"/>
      <c r="HN425" s="53"/>
      <c r="HO425" s="53"/>
      <c r="HP425" s="54"/>
      <c r="HQ425" s="54"/>
      <c r="HR425" s="53"/>
      <c r="HS425" s="53"/>
      <c r="HT425" s="54"/>
      <c r="HU425" s="54"/>
      <c r="HV425" s="53"/>
      <c r="HW425" s="53"/>
      <c r="HX425" s="54"/>
      <c r="HY425" s="54"/>
      <c r="HZ425" s="53"/>
      <c r="IA425" s="53"/>
      <c r="IB425" s="54"/>
      <c r="IC425" s="54"/>
      <c r="ID425" s="53"/>
      <c r="IE425" s="53"/>
      <c r="IF425" s="54"/>
      <c r="IG425" s="54"/>
      <c r="IH425" s="53"/>
      <c r="II425" s="53"/>
      <c r="IJ425" s="54"/>
      <c r="IK425" s="54"/>
      <c r="IL425" s="53"/>
      <c r="IM425" s="53"/>
      <c r="IN425" s="54"/>
      <c r="IO425" s="54"/>
      <c r="IP425" s="53"/>
      <c r="IQ425" s="53"/>
      <c r="IR425" s="54"/>
      <c r="IS425" s="54"/>
      <c r="IT425" s="53"/>
      <c r="IU425" s="53"/>
      <c r="IV425" s="54"/>
      <c r="IW425" s="54"/>
      <c r="IX425" s="53"/>
      <c r="IY425" s="53"/>
      <c r="IZ425" s="54"/>
      <c r="JA425" s="54"/>
      <c r="JB425" s="53"/>
      <c r="JC425" s="53"/>
      <c r="JD425" s="54"/>
      <c r="JE425" s="54"/>
      <c r="JF425" s="53"/>
      <c r="JG425" s="53"/>
      <c r="JH425" s="54"/>
      <c r="JI425" s="54"/>
      <c r="JJ425" s="53"/>
      <c r="JK425" s="53"/>
      <c r="JL425" s="54"/>
      <c r="JM425" s="54"/>
      <c r="JN425" s="53"/>
      <c r="JO425" s="53"/>
      <c r="JP425" s="54"/>
      <c r="JQ425" s="54"/>
      <c r="JR425" s="53"/>
      <c r="JS425" s="53"/>
      <c r="JT425" s="54"/>
      <c r="JU425" s="54"/>
      <c r="JV425" s="53"/>
      <c r="JW425" s="53"/>
      <c r="JX425" s="54"/>
      <c r="JY425" s="54"/>
      <c r="JZ425" s="53"/>
      <c r="KA425" s="53"/>
      <c r="KB425" s="54"/>
      <c r="KC425" s="54"/>
      <c r="KD425" s="53"/>
      <c r="KE425" s="53"/>
      <c r="KF425" s="54"/>
      <c r="KG425" s="54"/>
      <c r="KH425" s="53"/>
      <c r="KI425" s="53"/>
      <c r="KJ425" s="54"/>
      <c r="KK425" s="54"/>
      <c r="KL425" s="53"/>
      <c r="KM425" s="53"/>
      <c r="KN425" s="54"/>
      <c r="KO425" s="54"/>
      <c r="KP425" s="53"/>
      <c r="KQ425" s="53"/>
      <c r="KR425" s="54"/>
      <c r="KS425" s="54"/>
      <c r="KT425" s="53"/>
      <c r="KU425" s="53"/>
      <c r="KV425" s="54"/>
      <c r="KW425" s="54"/>
      <c r="KX425" s="53"/>
      <c r="KY425" s="53"/>
      <c r="KZ425" s="54"/>
      <c r="LA425" s="54"/>
      <c r="LB425" s="53"/>
      <c r="LC425" s="53"/>
      <c r="LD425" s="54"/>
      <c r="LE425" s="54"/>
      <c r="LF425" s="53"/>
      <c r="LG425" s="53"/>
      <c r="LH425" s="54"/>
      <c r="LI425" s="54"/>
      <c r="LJ425" s="53"/>
      <c r="LK425" s="53"/>
      <c r="LL425" s="54"/>
      <c r="LM425" s="54"/>
      <c r="LN425" s="53"/>
      <c r="LO425" s="53"/>
      <c r="LP425" s="54"/>
      <c r="LQ425" s="54"/>
      <c r="LR425" s="53"/>
      <c r="LS425" s="53"/>
      <c r="LT425" s="54"/>
      <c r="LU425" s="54"/>
      <c r="LV425" s="53"/>
      <c r="LW425" s="53"/>
      <c r="LX425" s="54"/>
      <c r="LY425" s="54"/>
      <c r="LZ425" s="53"/>
      <c r="MA425" s="53"/>
      <c r="MB425" s="54"/>
      <c r="MC425" s="54"/>
      <c r="MD425" s="53"/>
      <c r="ME425" s="53"/>
      <c r="MF425" s="54"/>
      <c r="MG425" s="54"/>
      <c r="MH425" s="53"/>
      <c r="MI425" s="53"/>
      <c r="MJ425" s="54"/>
      <c r="MK425" s="54"/>
      <c r="ML425" s="53"/>
      <c r="MM425" s="53"/>
      <c r="MN425" s="54"/>
      <c r="MO425" s="54"/>
      <c r="MP425" s="53"/>
      <c r="MQ425" s="53"/>
      <c r="MR425" s="54"/>
      <c r="MS425" s="54"/>
      <c r="MT425" s="53"/>
      <c r="MU425" s="53"/>
      <c r="MV425" s="54"/>
      <c r="MW425" s="54"/>
      <c r="MX425" s="53"/>
      <c r="MY425" s="53"/>
      <c r="MZ425" s="54"/>
      <c r="NA425" s="54"/>
      <c r="NB425" s="53"/>
      <c r="NC425" s="53"/>
      <c r="ND425" s="54"/>
      <c r="NE425" s="54"/>
      <c r="NF425" s="53"/>
      <c r="NG425" s="53"/>
      <c r="NH425" s="54"/>
      <c r="NI425" s="54"/>
      <c r="NJ425" s="53"/>
      <c r="NK425" s="53"/>
      <c r="NL425" s="54"/>
      <c r="NM425" s="54"/>
      <c r="NN425" s="53"/>
      <c r="NO425" s="53"/>
      <c r="NP425" s="54"/>
      <c r="NQ425" s="54"/>
      <c r="NR425" s="53"/>
      <c r="NS425" s="53"/>
      <c r="NT425" s="54"/>
      <c r="NU425" s="54"/>
      <c r="NV425" s="53"/>
      <c r="NW425" s="53"/>
      <c r="NX425" s="54"/>
      <c r="NY425" s="54"/>
      <c r="NZ425" s="53"/>
      <c r="OA425" s="53"/>
      <c r="OB425" s="54"/>
      <c r="OC425" s="54"/>
      <c r="OD425" s="53"/>
      <c r="OE425" s="53"/>
      <c r="OF425" s="54"/>
      <c r="OG425" s="54"/>
      <c r="OH425" s="53"/>
      <c r="OI425" s="53"/>
      <c r="OJ425" s="54"/>
      <c r="OK425" s="54"/>
      <c r="OL425" s="53"/>
      <c r="OM425" s="53"/>
      <c r="ON425" s="54"/>
      <c r="OO425" s="54"/>
      <c r="OP425" s="53"/>
      <c r="OQ425" s="53"/>
      <c r="OR425" s="54"/>
      <c r="OS425" s="54"/>
      <c r="OT425" s="53"/>
      <c r="OU425" s="53"/>
      <c r="OV425" s="54"/>
      <c r="OW425" s="54"/>
      <c r="OX425" s="53"/>
      <c r="OY425" s="53"/>
      <c r="OZ425" s="54"/>
      <c r="PA425" s="54"/>
      <c r="PB425" s="53"/>
      <c r="PC425" s="53"/>
      <c r="PD425" s="54"/>
      <c r="PE425" s="54"/>
      <c r="PF425" s="53"/>
      <c r="PG425" s="53"/>
      <c r="PH425" s="54"/>
      <c r="PI425" s="54"/>
      <c r="PJ425" s="53"/>
      <c r="PK425" s="53"/>
      <c r="PL425" s="54"/>
      <c r="PM425" s="54"/>
      <c r="PN425" s="53"/>
      <c r="PO425" s="53"/>
      <c r="PP425" s="54"/>
      <c r="PQ425" s="54"/>
      <c r="PR425" s="53"/>
      <c r="PS425" s="53"/>
      <c r="PT425" s="54"/>
      <c r="PU425" s="54"/>
      <c r="PV425" s="53"/>
      <c r="PW425" s="53"/>
      <c r="PX425" s="54"/>
      <c r="PY425" s="54"/>
      <c r="PZ425" s="53"/>
      <c r="QA425" s="53"/>
      <c r="QB425" s="54"/>
      <c r="QC425" s="54"/>
      <c r="QD425" s="53"/>
      <c r="QE425" s="53"/>
      <c r="QF425" s="54"/>
      <c r="QG425" s="54"/>
      <c r="QH425" s="53"/>
      <c r="QI425" s="53"/>
      <c r="QJ425" s="54"/>
      <c r="QK425" s="54"/>
      <c r="QL425" s="53"/>
      <c r="QM425" s="53"/>
      <c r="QN425" s="54"/>
      <c r="QO425" s="54"/>
      <c r="QP425" s="53"/>
      <c r="QQ425" s="53"/>
      <c r="QR425" s="54"/>
      <c r="QS425" s="54"/>
      <c r="QT425" s="53"/>
      <c r="QU425" s="53"/>
      <c r="QV425" s="54"/>
      <c r="QW425" s="54"/>
      <c r="QX425" s="53"/>
      <c r="QY425" s="53"/>
      <c r="QZ425" s="54"/>
      <c r="RA425" s="54"/>
      <c r="RB425" s="53"/>
      <c r="RC425" s="53"/>
      <c r="RD425" s="54"/>
      <c r="RE425" s="54"/>
      <c r="RF425" s="53"/>
      <c r="RG425" s="53"/>
      <c r="RH425" s="54"/>
      <c r="RI425" s="54"/>
      <c r="RJ425" s="53"/>
      <c r="RK425" s="53"/>
      <c r="RL425" s="54"/>
      <c r="RM425" s="54"/>
      <c r="RN425" s="53"/>
      <c r="RO425" s="53"/>
      <c r="RP425" s="54"/>
      <c r="RQ425" s="54"/>
      <c r="RR425" s="53"/>
      <c r="RS425" s="53"/>
      <c r="RT425" s="54"/>
      <c r="RU425" s="54"/>
      <c r="RV425" s="53"/>
      <c r="RW425" s="53"/>
      <c r="RX425" s="54"/>
      <c r="RY425" s="54"/>
      <c r="RZ425" s="53"/>
      <c r="SA425" s="53"/>
      <c r="SB425" s="54"/>
      <c r="SC425" s="54"/>
      <c r="SD425" s="53"/>
      <c r="SE425" s="53"/>
      <c r="SF425" s="54"/>
      <c r="SG425" s="54"/>
      <c r="SH425" s="53"/>
      <c r="SI425" s="53"/>
      <c r="SJ425" s="54"/>
      <c r="SK425" s="54"/>
      <c r="SL425" s="53"/>
      <c r="SM425" s="53"/>
      <c r="SN425" s="54"/>
      <c r="SO425" s="54"/>
      <c r="SP425" s="53"/>
      <c r="SQ425" s="53"/>
      <c r="SR425" s="54"/>
      <c r="SS425" s="54"/>
      <c r="ST425" s="53"/>
      <c r="SU425" s="53"/>
      <c r="SV425" s="54"/>
      <c r="SW425" s="54"/>
      <c r="SX425" s="53"/>
      <c r="SY425" s="53"/>
      <c r="SZ425" s="54"/>
      <c r="TA425" s="54"/>
      <c r="TB425" s="53"/>
      <c r="TC425" s="53"/>
      <c r="TD425" s="54"/>
      <c r="TE425" s="54"/>
      <c r="TF425" s="53"/>
      <c r="TG425" s="53"/>
      <c r="TH425" s="54"/>
      <c r="TI425" s="54"/>
      <c r="TJ425" s="53"/>
      <c r="TK425" s="53"/>
      <c r="TL425" s="54"/>
      <c r="TM425" s="54"/>
      <c r="TN425" s="53"/>
      <c r="TO425" s="53"/>
      <c r="TP425" s="54"/>
      <c r="TQ425" s="54"/>
      <c r="TR425" s="53"/>
      <c r="TS425" s="53"/>
      <c r="TT425" s="54"/>
      <c r="TU425" s="54"/>
      <c r="TV425" s="53"/>
      <c r="TW425" s="53"/>
      <c r="TX425" s="54"/>
      <c r="TY425" s="54"/>
      <c r="TZ425" s="53"/>
      <c r="UA425" s="53"/>
      <c r="UB425" s="54"/>
      <c r="UC425" s="54"/>
      <c r="UD425" s="53"/>
      <c r="UE425" s="53"/>
      <c r="UF425" s="54"/>
      <c r="UG425" s="54"/>
      <c r="UH425" s="53"/>
      <c r="UI425" s="53"/>
      <c r="UJ425" s="54"/>
      <c r="UK425" s="54"/>
      <c r="UL425" s="53"/>
      <c r="UM425" s="53"/>
      <c r="UN425" s="54"/>
      <c r="UO425" s="54"/>
      <c r="UP425" s="53"/>
      <c r="UQ425" s="53"/>
      <c r="UR425" s="54"/>
      <c r="US425" s="54"/>
      <c r="UT425" s="53"/>
      <c r="UU425" s="53"/>
      <c r="UV425" s="54"/>
      <c r="UW425" s="54"/>
      <c r="UX425" s="53"/>
      <c r="UY425" s="53"/>
      <c r="UZ425" s="54"/>
      <c r="VA425" s="54"/>
      <c r="VB425" s="53"/>
      <c r="VC425" s="53"/>
      <c r="VD425" s="54"/>
      <c r="VE425" s="54"/>
      <c r="VF425" s="53"/>
      <c r="VG425" s="53"/>
      <c r="VH425" s="54"/>
      <c r="VI425" s="54"/>
      <c r="VJ425" s="53"/>
      <c r="VK425" s="53"/>
      <c r="VL425" s="54"/>
      <c r="VM425" s="54"/>
      <c r="VN425" s="53"/>
      <c r="VO425" s="53"/>
      <c r="VP425" s="54"/>
      <c r="VQ425" s="54"/>
      <c r="VR425" s="53"/>
      <c r="VS425" s="53"/>
      <c r="VT425" s="54"/>
      <c r="VU425" s="54"/>
      <c r="VV425" s="53"/>
      <c r="VW425" s="53"/>
      <c r="VX425" s="54"/>
      <c r="VY425" s="54"/>
      <c r="VZ425" s="53"/>
      <c r="WA425" s="53"/>
      <c r="WB425" s="54"/>
      <c r="WC425" s="54"/>
      <c r="WD425" s="53"/>
      <c r="WE425" s="53"/>
      <c r="WF425" s="54"/>
      <c r="WG425" s="54"/>
      <c r="WH425" s="53"/>
      <c r="WI425" s="53"/>
      <c r="WJ425" s="54"/>
      <c r="WK425" s="54"/>
      <c r="WL425" s="53"/>
      <c r="WM425" s="53"/>
      <c r="WN425" s="54"/>
      <c r="WO425" s="54"/>
      <c r="WP425" s="53"/>
      <c r="WQ425" s="53"/>
      <c r="WR425" s="54"/>
      <c r="WS425" s="54"/>
      <c r="WT425" s="53"/>
      <c r="WU425" s="53"/>
      <c r="WV425" s="54"/>
      <c r="WW425" s="54"/>
      <c r="WX425" s="53"/>
      <c r="WY425" s="53"/>
      <c r="WZ425" s="54"/>
      <c r="XA425" s="54"/>
      <c r="XB425" s="53"/>
      <c r="XC425" s="53"/>
      <c r="XD425" s="54"/>
      <c r="XE425" s="54"/>
      <c r="XF425" s="53"/>
      <c r="XG425" s="53"/>
      <c r="XH425" s="54"/>
      <c r="XI425" s="54"/>
      <c r="XJ425" s="53"/>
      <c r="XK425" s="53"/>
      <c r="XL425" s="54"/>
      <c r="XM425" s="54"/>
      <c r="XN425" s="53"/>
      <c r="XO425" s="53"/>
      <c r="XP425" s="54"/>
      <c r="XQ425" s="54"/>
      <c r="XR425" s="53"/>
      <c r="XS425" s="53"/>
      <c r="XT425" s="54"/>
      <c r="XU425" s="54"/>
      <c r="XV425" s="53"/>
      <c r="XW425" s="53"/>
      <c r="XX425" s="54"/>
      <c r="XY425" s="54"/>
      <c r="XZ425" s="53"/>
      <c r="YA425" s="53"/>
      <c r="YB425" s="54"/>
      <c r="YC425" s="54"/>
      <c r="YD425" s="53"/>
      <c r="YE425" s="53"/>
      <c r="YF425" s="54"/>
      <c r="YG425" s="54"/>
      <c r="YH425" s="53"/>
      <c r="YI425" s="53"/>
      <c r="YJ425" s="54"/>
      <c r="YK425" s="54"/>
      <c r="YL425" s="53"/>
      <c r="YM425" s="53"/>
      <c r="YN425" s="54"/>
      <c r="YO425" s="54"/>
      <c r="YP425" s="53"/>
      <c r="YQ425" s="53"/>
      <c r="YR425" s="54"/>
      <c r="YS425" s="54"/>
      <c r="YT425" s="53"/>
      <c r="YU425" s="53"/>
      <c r="YV425" s="54"/>
      <c r="YW425" s="54"/>
      <c r="YX425" s="53"/>
      <c r="YY425" s="53"/>
      <c r="YZ425" s="54"/>
      <c r="ZA425" s="54"/>
      <c r="ZB425" s="53"/>
      <c r="ZC425" s="53"/>
      <c r="ZD425" s="54"/>
      <c r="ZE425" s="54"/>
      <c r="ZF425" s="53"/>
      <c r="ZG425" s="53"/>
      <c r="ZH425" s="54"/>
      <c r="ZI425" s="54"/>
      <c r="ZJ425" s="53"/>
      <c r="ZK425" s="53"/>
      <c r="ZL425" s="54"/>
      <c r="ZM425" s="54"/>
      <c r="ZN425" s="53"/>
      <c r="ZO425" s="53"/>
      <c r="ZP425" s="54"/>
      <c r="ZQ425" s="54"/>
      <c r="ZR425" s="53"/>
      <c r="ZS425" s="53"/>
      <c r="ZT425" s="54"/>
      <c r="ZU425" s="54"/>
      <c r="ZV425" s="53"/>
      <c r="ZW425" s="53"/>
      <c r="ZX425" s="54"/>
      <c r="ZY425" s="54"/>
      <c r="ZZ425" s="53"/>
      <c r="AAA425" s="53"/>
      <c r="AAB425" s="54"/>
      <c r="AAC425" s="54"/>
      <c r="AAD425" s="53"/>
      <c r="AAE425" s="53"/>
      <c r="AAF425" s="54"/>
      <c r="AAG425" s="54"/>
      <c r="AAH425" s="53"/>
      <c r="AAI425" s="53"/>
      <c r="AAJ425" s="54"/>
      <c r="AAK425" s="54"/>
      <c r="AAL425" s="53"/>
      <c r="AAM425" s="53"/>
      <c r="AAN425" s="54"/>
      <c r="AAO425" s="54"/>
      <c r="AAP425" s="53"/>
      <c r="AAQ425" s="53"/>
      <c r="AAR425" s="54"/>
      <c r="AAS425" s="54"/>
      <c r="AAT425" s="53"/>
      <c r="AAU425" s="53"/>
      <c r="AAV425" s="54"/>
      <c r="AAW425" s="54"/>
      <c r="AAX425" s="53"/>
      <c r="AAY425" s="53"/>
      <c r="AAZ425" s="54"/>
      <c r="ABA425" s="54"/>
      <c r="ABB425" s="53"/>
      <c r="ABC425" s="53"/>
      <c r="ABD425" s="54"/>
      <c r="ABE425" s="54"/>
      <c r="ABF425" s="53"/>
      <c r="ABG425" s="53"/>
      <c r="ABH425" s="54"/>
      <c r="ABI425" s="54"/>
      <c r="ABJ425" s="53"/>
      <c r="ABK425" s="53"/>
      <c r="ABL425" s="54"/>
      <c r="ABM425" s="54"/>
      <c r="ABN425" s="53"/>
      <c r="ABO425" s="53"/>
      <c r="ABP425" s="54"/>
      <c r="ABQ425" s="54"/>
      <c r="ABR425" s="53"/>
      <c r="ABS425" s="53"/>
      <c r="ABT425" s="54"/>
      <c r="ABU425" s="54"/>
      <c r="ABV425" s="53"/>
      <c r="ABW425" s="53"/>
      <c r="ABX425" s="54"/>
      <c r="ABY425" s="54"/>
      <c r="ABZ425" s="53"/>
      <c r="ACA425" s="53"/>
      <c r="ACB425" s="54"/>
      <c r="ACC425" s="54"/>
      <c r="ACD425" s="53"/>
      <c r="ACE425" s="53"/>
      <c r="ACF425" s="54"/>
      <c r="ACG425" s="54"/>
      <c r="ACH425" s="53"/>
      <c r="ACI425" s="53"/>
      <c r="ACJ425" s="54"/>
      <c r="ACK425" s="54"/>
      <c r="ACL425" s="53"/>
      <c r="ACM425" s="53"/>
      <c r="ACN425" s="54"/>
      <c r="ACO425" s="54"/>
      <c r="ACP425" s="53"/>
      <c r="ACQ425" s="53"/>
      <c r="ACR425" s="54"/>
      <c r="ACS425" s="54"/>
      <c r="ACT425" s="53"/>
      <c r="ACU425" s="53"/>
      <c r="ACV425" s="54"/>
      <c r="ACW425" s="54"/>
      <c r="ACX425" s="53"/>
      <c r="ACY425" s="53"/>
      <c r="ACZ425" s="54"/>
      <c r="ADA425" s="54"/>
      <c r="ADB425" s="53"/>
      <c r="ADC425" s="53"/>
      <c r="ADD425" s="54"/>
      <c r="ADE425" s="54"/>
      <c r="ADF425" s="53"/>
      <c r="ADG425" s="53"/>
      <c r="ADH425" s="54"/>
      <c r="ADI425" s="54"/>
      <c r="ADJ425" s="53"/>
      <c r="ADK425" s="53"/>
      <c r="ADL425" s="54"/>
      <c r="ADM425" s="54"/>
      <c r="ADN425" s="53"/>
      <c r="ADO425" s="53"/>
      <c r="ADP425" s="54"/>
      <c r="ADQ425" s="54"/>
      <c r="ADR425" s="53"/>
      <c r="ADS425" s="53"/>
      <c r="ADT425" s="54"/>
      <c r="ADU425" s="54"/>
      <c r="ADV425" s="53"/>
      <c r="ADW425" s="53"/>
      <c r="ADX425" s="54"/>
      <c r="ADY425" s="54"/>
      <c r="ADZ425" s="53"/>
      <c r="AEA425" s="53"/>
      <c r="AEB425" s="54"/>
      <c r="AEC425" s="54"/>
      <c r="AED425" s="53"/>
      <c r="AEE425" s="53"/>
      <c r="AEF425" s="54"/>
      <c r="AEG425" s="54"/>
      <c r="AEH425" s="53"/>
      <c r="AEI425" s="53"/>
      <c r="AEJ425" s="54"/>
      <c r="AEK425" s="54"/>
      <c r="AEL425" s="53"/>
      <c r="AEM425" s="53"/>
      <c r="AEN425" s="54"/>
      <c r="AEO425" s="54"/>
      <c r="AEP425" s="53"/>
      <c r="AEQ425" s="53"/>
      <c r="AER425" s="54"/>
      <c r="AES425" s="54"/>
      <c r="AET425" s="53"/>
      <c r="AEU425" s="53"/>
      <c r="AEV425" s="54"/>
      <c r="AEW425" s="54"/>
      <c r="AEX425" s="53"/>
      <c r="AEY425" s="53"/>
      <c r="AEZ425" s="54"/>
      <c r="AFA425" s="54"/>
      <c r="AFB425" s="53"/>
      <c r="AFC425" s="53"/>
      <c r="AFD425" s="54"/>
      <c r="AFE425" s="54"/>
      <c r="AFF425" s="53"/>
      <c r="AFG425" s="53"/>
      <c r="AFH425" s="54"/>
      <c r="AFI425" s="54"/>
      <c r="AFJ425" s="53"/>
      <c r="AFK425" s="53"/>
      <c r="AFL425" s="54"/>
      <c r="AFM425" s="54"/>
      <c r="AFN425" s="53"/>
      <c r="AFO425" s="53"/>
      <c r="AFP425" s="54"/>
      <c r="AFQ425" s="54"/>
      <c r="AFR425" s="53"/>
      <c r="AFS425" s="53"/>
      <c r="AFT425" s="54"/>
      <c r="AFU425" s="54"/>
      <c r="AFV425" s="53"/>
      <c r="AFW425" s="53"/>
      <c r="AFX425" s="54"/>
      <c r="AFY425" s="54"/>
      <c r="AFZ425" s="53"/>
      <c r="AGA425" s="53"/>
      <c r="AGB425" s="54"/>
      <c r="AGC425" s="54"/>
      <c r="AGD425" s="53"/>
      <c r="AGE425" s="53"/>
      <c r="AGF425" s="54"/>
      <c r="AGG425" s="54"/>
      <c r="AGH425" s="53"/>
      <c r="AGI425" s="53"/>
      <c r="AGJ425" s="54"/>
      <c r="AGK425" s="54"/>
      <c r="AGL425" s="53"/>
      <c r="AGM425" s="53"/>
      <c r="AGN425" s="54"/>
      <c r="AGO425" s="54"/>
      <c r="AGP425" s="53"/>
      <c r="AGQ425" s="53"/>
      <c r="AGR425" s="54"/>
      <c r="AGS425" s="54"/>
      <c r="AGT425" s="53"/>
      <c r="AGU425" s="53"/>
      <c r="AGV425" s="54"/>
      <c r="AGW425" s="54"/>
      <c r="AGX425" s="53"/>
      <c r="AGY425" s="53"/>
      <c r="AGZ425" s="54"/>
      <c r="AHA425" s="54"/>
      <c r="AHB425" s="53"/>
      <c r="AHC425" s="53"/>
      <c r="AHD425" s="54"/>
      <c r="AHE425" s="54"/>
      <c r="AHF425" s="53"/>
      <c r="AHG425" s="53"/>
      <c r="AHH425" s="54"/>
      <c r="AHI425" s="54"/>
      <c r="AHJ425" s="53"/>
      <c r="AHK425" s="53"/>
      <c r="AHL425" s="54"/>
      <c r="AHM425" s="54"/>
      <c r="AHN425" s="53"/>
      <c r="AHO425" s="53"/>
      <c r="AHP425" s="54"/>
      <c r="AHQ425" s="54"/>
      <c r="AHR425" s="53"/>
      <c r="AHS425" s="53"/>
      <c r="AHT425" s="54"/>
      <c r="AHU425" s="54"/>
      <c r="AHV425" s="53"/>
      <c r="AHW425" s="53"/>
      <c r="AHX425" s="54"/>
      <c r="AHY425" s="54"/>
      <c r="AHZ425" s="53"/>
      <c r="AIA425" s="53"/>
      <c r="AIB425" s="54"/>
      <c r="AIC425" s="54"/>
      <c r="AID425" s="53"/>
      <c r="AIE425" s="53"/>
      <c r="AIF425" s="54"/>
      <c r="AIG425" s="54"/>
      <c r="AIH425" s="53"/>
      <c r="AII425" s="53"/>
      <c r="AIJ425" s="54"/>
      <c r="AIK425" s="54"/>
      <c r="AIL425" s="53"/>
      <c r="AIM425" s="53"/>
      <c r="AIN425" s="54"/>
      <c r="AIO425" s="54"/>
      <c r="AIP425" s="53"/>
      <c r="AIQ425" s="53"/>
      <c r="AIR425" s="54"/>
      <c r="AIS425" s="54"/>
      <c r="AIT425" s="53"/>
      <c r="AIU425" s="53"/>
      <c r="AIV425" s="54"/>
      <c r="AIW425" s="54"/>
      <c r="AIX425" s="53"/>
      <c r="AIY425" s="53"/>
      <c r="AIZ425" s="54"/>
      <c r="AJA425" s="54"/>
      <c r="AJB425" s="53"/>
      <c r="AJC425" s="53"/>
      <c r="AJD425" s="54"/>
      <c r="AJE425" s="54"/>
      <c r="AJF425" s="53"/>
      <c r="AJG425" s="53"/>
      <c r="AJH425" s="54"/>
      <c r="AJI425" s="54"/>
      <c r="AJJ425" s="53"/>
      <c r="AJK425" s="53"/>
      <c r="AJL425" s="54"/>
      <c r="AJM425" s="54"/>
      <c r="AJN425" s="53"/>
      <c r="AJO425" s="53"/>
      <c r="AJP425" s="54"/>
      <c r="AJQ425" s="54"/>
      <c r="AJR425" s="53"/>
      <c r="AJS425" s="53"/>
      <c r="AJT425" s="54"/>
      <c r="AJU425" s="54"/>
      <c r="AJV425" s="53"/>
      <c r="AJW425" s="53"/>
      <c r="AJX425" s="54"/>
      <c r="AJY425" s="54"/>
      <c r="AJZ425" s="53"/>
      <c r="AKA425" s="53"/>
      <c r="AKB425" s="54"/>
      <c r="AKC425" s="54"/>
      <c r="AKD425" s="53"/>
      <c r="AKE425" s="53"/>
      <c r="AKF425" s="54"/>
      <c r="AKG425" s="54"/>
      <c r="AKH425" s="53"/>
      <c r="AKI425" s="53"/>
      <c r="AKJ425" s="54"/>
      <c r="AKK425" s="54"/>
      <c r="AKL425" s="53"/>
      <c r="AKM425" s="53"/>
      <c r="AKN425" s="54"/>
      <c r="AKO425" s="54"/>
      <c r="AKP425" s="53"/>
      <c r="AKQ425" s="53"/>
      <c r="AKR425" s="54"/>
      <c r="AKS425" s="54"/>
      <c r="AKT425" s="53"/>
      <c r="AKU425" s="53"/>
      <c r="AKV425" s="54"/>
      <c r="AKW425" s="54"/>
      <c r="AKX425" s="53"/>
      <c r="AKY425" s="53"/>
      <c r="AKZ425" s="54"/>
      <c r="ALA425" s="54"/>
      <c r="ALB425" s="53"/>
      <c r="ALC425" s="53"/>
      <c r="ALD425" s="54"/>
      <c r="ALE425" s="54"/>
      <c r="ALF425" s="53"/>
      <c r="ALG425" s="53"/>
      <c r="ALH425" s="54"/>
      <c r="ALI425" s="54"/>
      <c r="ALJ425" s="53"/>
      <c r="ALK425" s="53"/>
      <c r="ALL425" s="54"/>
      <c r="ALM425" s="54"/>
      <c r="ALN425" s="53"/>
      <c r="ALO425" s="53"/>
      <c r="ALP425" s="54"/>
      <c r="ALQ425" s="54"/>
      <c r="ALR425" s="53"/>
      <c r="ALS425" s="53"/>
      <c r="ALT425" s="54"/>
      <c r="ALU425" s="54"/>
      <c r="ALV425" s="53"/>
      <c r="ALW425" s="53"/>
      <c r="ALX425" s="54"/>
      <c r="ALY425" s="54"/>
      <c r="ALZ425" s="53"/>
      <c r="AMA425" s="53"/>
      <c r="AMB425" s="54"/>
      <c r="AMC425" s="54"/>
      <c r="AMD425" s="53"/>
      <c r="AME425" s="53"/>
      <c r="AMF425" s="54"/>
      <c r="AMG425" s="54"/>
      <c r="AMH425" s="53"/>
      <c r="AMI425" s="53"/>
      <c r="AMJ425" s="54"/>
      <c r="AMK425" s="54"/>
      <c r="AML425" s="53"/>
      <c r="AMM425" s="53"/>
      <c r="AMN425" s="54"/>
      <c r="AMO425" s="54"/>
      <c r="AMP425" s="53"/>
      <c r="AMQ425" s="53"/>
      <c r="AMR425" s="54"/>
      <c r="AMS425" s="54"/>
      <c r="AMT425" s="53"/>
      <c r="AMU425" s="53"/>
      <c r="AMV425" s="54"/>
      <c r="AMW425" s="54"/>
      <c r="AMX425" s="53"/>
      <c r="AMY425" s="53"/>
      <c r="AMZ425" s="54"/>
      <c r="ANA425" s="54"/>
      <c r="ANB425" s="53"/>
      <c r="ANC425" s="53"/>
      <c r="AND425" s="54"/>
      <c r="ANE425" s="54"/>
      <c r="ANF425" s="53"/>
      <c r="ANG425" s="53"/>
      <c r="ANH425" s="54"/>
      <c r="ANI425" s="54"/>
      <c r="ANJ425" s="53"/>
      <c r="ANK425" s="53"/>
      <c r="ANL425" s="54"/>
      <c r="ANM425" s="54"/>
      <c r="ANN425" s="53"/>
      <c r="ANO425" s="53"/>
      <c r="ANP425" s="54"/>
      <c r="ANQ425" s="54"/>
      <c r="ANR425" s="53"/>
      <c r="ANS425" s="53"/>
      <c r="ANT425" s="54"/>
      <c r="ANU425" s="54"/>
      <c r="ANV425" s="53"/>
      <c r="ANW425" s="53"/>
      <c r="ANX425" s="54"/>
      <c r="ANY425" s="54"/>
      <c r="ANZ425" s="53"/>
      <c r="AOA425" s="53"/>
      <c r="AOB425" s="54"/>
      <c r="AOC425" s="54"/>
      <c r="AOD425" s="53"/>
      <c r="AOE425" s="53"/>
      <c r="AOF425" s="54"/>
      <c r="AOG425" s="54"/>
      <c r="AOH425" s="53"/>
      <c r="AOI425" s="53"/>
      <c r="AOJ425" s="54"/>
      <c r="AOK425" s="54"/>
      <c r="AOL425" s="53"/>
      <c r="AOM425" s="53"/>
      <c r="AON425" s="54"/>
      <c r="AOO425" s="54"/>
      <c r="AOP425" s="53"/>
      <c r="AOQ425" s="53"/>
      <c r="AOR425" s="54"/>
      <c r="AOS425" s="54"/>
      <c r="AOT425" s="53"/>
      <c r="AOU425" s="53"/>
      <c r="AOV425" s="54"/>
      <c r="AOW425" s="54"/>
      <c r="AOX425" s="53"/>
      <c r="AOY425" s="53"/>
      <c r="AOZ425" s="54"/>
      <c r="APA425" s="54"/>
      <c r="APB425" s="53"/>
      <c r="APC425" s="53"/>
      <c r="APD425" s="54"/>
      <c r="APE425" s="54"/>
      <c r="APF425" s="53"/>
      <c r="APG425" s="53"/>
      <c r="APH425" s="54"/>
      <c r="API425" s="54"/>
      <c r="APJ425" s="53"/>
      <c r="APK425" s="53"/>
      <c r="APL425" s="54"/>
      <c r="APM425" s="54"/>
      <c r="APN425" s="53"/>
      <c r="APO425" s="53"/>
      <c r="APP425" s="54"/>
      <c r="APQ425" s="54"/>
      <c r="APR425" s="53"/>
      <c r="APS425" s="53"/>
      <c r="APT425" s="54"/>
      <c r="APU425" s="54"/>
      <c r="APV425" s="53"/>
      <c r="APW425" s="53"/>
      <c r="APX425" s="54"/>
      <c r="APY425" s="54"/>
      <c r="APZ425" s="53"/>
      <c r="AQA425" s="53"/>
      <c r="AQB425" s="54"/>
      <c r="AQC425" s="54"/>
      <c r="AQD425" s="53"/>
      <c r="AQE425" s="53"/>
      <c r="AQF425" s="54"/>
      <c r="AQG425" s="54"/>
      <c r="AQH425" s="53"/>
      <c r="AQI425" s="53"/>
      <c r="AQJ425" s="54"/>
      <c r="AQK425" s="54"/>
      <c r="AQL425" s="53"/>
      <c r="AQM425" s="53"/>
      <c r="AQN425" s="54"/>
      <c r="AQO425" s="54"/>
      <c r="AQP425" s="53"/>
      <c r="AQQ425" s="53"/>
      <c r="AQR425" s="54"/>
      <c r="AQS425" s="54"/>
      <c r="AQT425" s="53"/>
      <c r="AQU425" s="53"/>
      <c r="AQV425" s="54"/>
      <c r="AQW425" s="54"/>
      <c r="AQX425" s="53"/>
      <c r="AQY425" s="53"/>
      <c r="AQZ425" s="54"/>
      <c r="ARA425" s="54"/>
      <c r="ARB425" s="53"/>
      <c r="ARC425" s="53"/>
      <c r="ARD425" s="54"/>
      <c r="ARE425" s="54"/>
      <c r="ARF425" s="53"/>
      <c r="ARG425" s="53"/>
      <c r="ARH425" s="54"/>
      <c r="ARI425" s="54"/>
      <c r="ARJ425" s="53"/>
      <c r="ARK425" s="53"/>
      <c r="ARL425" s="54"/>
      <c r="ARM425" s="54"/>
      <c r="ARN425" s="53"/>
      <c r="ARO425" s="53"/>
      <c r="ARP425" s="54"/>
      <c r="ARQ425" s="54"/>
      <c r="ARR425" s="53"/>
      <c r="ARS425" s="53"/>
      <c r="ART425" s="54"/>
      <c r="ARU425" s="54"/>
      <c r="ARV425" s="53"/>
      <c r="ARW425" s="53"/>
      <c r="ARX425" s="54"/>
      <c r="ARY425" s="54"/>
      <c r="ARZ425" s="53"/>
      <c r="ASA425" s="53"/>
      <c r="ASB425" s="54"/>
      <c r="ASC425" s="54"/>
      <c r="ASD425" s="53"/>
      <c r="ASE425" s="53"/>
      <c r="ASF425" s="54"/>
      <c r="ASG425" s="54"/>
      <c r="ASH425" s="53"/>
      <c r="ASI425" s="53"/>
      <c r="ASJ425" s="54"/>
      <c r="ASK425" s="54"/>
      <c r="ASL425" s="53"/>
      <c r="ASM425" s="53"/>
      <c r="ASN425" s="54"/>
      <c r="ASO425" s="54"/>
      <c r="ASP425" s="53"/>
      <c r="ASQ425" s="53"/>
      <c r="ASR425" s="54"/>
      <c r="ASS425" s="54"/>
      <c r="AST425" s="53"/>
      <c r="ASU425" s="53"/>
      <c r="ASV425" s="54"/>
      <c r="ASW425" s="54"/>
      <c r="ASX425" s="53"/>
      <c r="ASY425" s="53"/>
      <c r="ASZ425" s="54"/>
      <c r="ATA425" s="54"/>
      <c r="ATB425" s="53"/>
      <c r="ATC425" s="53"/>
      <c r="ATD425" s="54"/>
      <c r="ATE425" s="54"/>
      <c r="ATF425" s="53"/>
      <c r="ATG425" s="53"/>
      <c r="ATH425" s="54"/>
      <c r="ATI425" s="54"/>
      <c r="ATJ425" s="53"/>
      <c r="ATK425" s="53"/>
      <c r="ATL425" s="54"/>
      <c r="ATM425" s="54"/>
      <c r="ATN425" s="53"/>
      <c r="ATO425" s="53"/>
      <c r="ATP425" s="54"/>
      <c r="ATQ425" s="54"/>
      <c r="ATR425" s="53"/>
      <c r="ATS425" s="53"/>
      <c r="ATT425" s="54"/>
      <c r="ATU425" s="54"/>
      <c r="ATV425" s="53"/>
      <c r="ATW425" s="53"/>
      <c r="ATX425" s="54"/>
      <c r="ATY425" s="54"/>
      <c r="ATZ425" s="53"/>
      <c r="AUA425" s="53"/>
      <c r="AUB425" s="54"/>
      <c r="AUC425" s="54"/>
      <c r="AUD425" s="53"/>
      <c r="AUE425" s="53"/>
      <c r="AUF425" s="54"/>
      <c r="AUG425" s="54"/>
      <c r="AUH425" s="53"/>
      <c r="AUI425" s="53"/>
      <c r="AUJ425" s="54"/>
      <c r="AUK425" s="54"/>
      <c r="AUL425" s="53"/>
      <c r="AUM425" s="53"/>
      <c r="AUN425" s="54"/>
      <c r="AUO425" s="54"/>
      <c r="AUP425" s="53"/>
      <c r="AUQ425" s="53"/>
      <c r="AUR425" s="54"/>
      <c r="AUS425" s="54"/>
      <c r="AUT425" s="53"/>
      <c r="AUU425" s="53"/>
      <c r="AUV425" s="54"/>
      <c r="AUW425" s="54"/>
      <c r="AUX425" s="53"/>
      <c r="AUY425" s="53"/>
      <c r="AUZ425" s="54"/>
      <c r="AVA425" s="54"/>
      <c r="AVB425" s="53"/>
      <c r="AVC425" s="53"/>
      <c r="AVD425" s="54"/>
      <c r="AVE425" s="54"/>
      <c r="AVF425" s="53"/>
      <c r="AVG425" s="53"/>
      <c r="AVH425" s="54"/>
      <c r="AVI425" s="54"/>
      <c r="AVJ425" s="53"/>
      <c r="AVK425" s="53"/>
      <c r="AVL425" s="54"/>
      <c r="AVM425" s="54"/>
      <c r="AVN425" s="53"/>
      <c r="AVO425" s="53"/>
      <c r="AVP425" s="54"/>
      <c r="AVQ425" s="54"/>
      <c r="AVR425" s="53"/>
      <c r="AVS425" s="53"/>
      <c r="AVT425" s="54"/>
      <c r="AVU425" s="54"/>
      <c r="AVV425" s="53"/>
      <c r="AVW425" s="53"/>
      <c r="AVX425" s="54"/>
      <c r="AVY425" s="54"/>
      <c r="AVZ425" s="53"/>
      <c r="AWA425" s="53"/>
      <c r="AWB425" s="54"/>
      <c r="AWC425" s="54"/>
      <c r="AWD425" s="53"/>
      <c r="AWE425" s="53"/>
      <c r="AWF425" s="54"/>
      <c r="AWG425" s="54"/>
      <c r="AWH425" s="53"/>
      <c r="AWI425" s="53"/>
      <c r="AWJ425" s="54"/>
      <c r="AWK425" s="54"/>
      <c r="AWL425" s="53"/>
      <c r="AWM425" s="53"/>
      <c r="AWN425" s="54"/>
      <c r="AWO425" s="54"/>
      <c r="AWP425" s="53"/>
      <c r="AWQ425" s="53"/>
      <c r="AWR425" s="54"/>
      <c r="AWS425" s="54"/>
      <c r="AWT425" s="53"/>
      <c r="AWU425" s="53"/>
      <c r="AWV425" s="54"/>
      <c r="AWW425" s="54"/>
      <c r="AWX425" s="53"/>
      <c r="AWY425" s="53"/>
      <c r="AWZ425" s="54"/>
      <c r="AXA425" s="54"/>
      <c r="AXB425" s="53"/>
      <c r="AXC425" s="53"/>
      <c r="AXD425" s="54"/>
      <c r="AXE425" s="54"/>
      <c r="AXF425" s="53"/>
      <c r="AXG425" s="53"/>
      <c r="AXH425" s="54"/>
      <c r="AXI425" s="54"/>
      <c r="AXJ425" s="53"/>
      <c r="AXK425" s="53"/>
      <c r="AXL425" s="54"/>
      <c r="AXM425" s="54"/>
      <c r="AXN425" s="53"/>
      <c r="AXO425" s="53"/>
      <c r="AXP425" s="54"/>
      <c r="AXQ425" s="54"/>
      <c r="AXR425" s="53"/>
      <c r="AXS425" s="53"/>
      <c r="AXT425" s="54"/>
      <c r="AXU425" s="54"/>
      <c r="AXV425" s="53"/>
      <c r="AXW425" s="53"/>
      <c r="AXX425" s="54"/>
      <c r="AXY425" s="54"/>
      <c r="AXZ425" s="53"/>
      <c r="AYA425" s="53"/>
      <c r="AYB425" s="54"/>
      <c r="AYC425" s="54"/>
      <c r="AYD425" s="53"/>
      <c r="AYE425" s="53"/>
      <c r="AYF425" s="54"/>
      <c r="AYG425" s="54"/>
      <c r="AYH425" s="53"/>
      <c r="AYI425" s="53"/>
      <c r="AYJ425" s="54"/>
      <c r="AYK425" s="54"/>
      <c r="AYL425" s="53"/>
      <c r="AYM425" s="53"/>
      <c r="AYN425" s="54"/>
      <c r="AYO425" s="54"/>
      <c r="AYP425" s="53"/>
      <c r="AYQ425" s="53"/>
      <c r="AYR425" s="54"/>
      <c r="AYS425" s="54"/>
      <c r="AYT425" s="53"/>
      <c r="AYU425" s="53"/>
      <c r="AYV425" s="54"/>
      <c r="AYW425" s="54"/>
      <c r="AYX425" s="53"/>
      <c r="AYY425" s="53"/>
      <c r="AYZ425" s="54"/>
      <c r="AZA425" s="54"/>
      <c r="AZB425" s="53"/>
      <c r="AZC425" s="53"/>
      <c r="AZD425" s="54"/>
      <c r="AZE425" s="54"/>
      <c r="AZF425" s="53"/>
      <c r="AZG425" s="53"/>
      <c r="AZH425" s="54"/>
      <c r="AZI425" s="54"/>
      <c r="AZJ425" s="53"/>
      <c r="AZK425" s="53"/>
      <c r="AZL425" s="54"/>
      <c r="AZM425" s="54"/>
      <c r="AZN425" s="53"/>
      <c r="AZO425" s="53"/>
      <c r="AZP425" s="54"/>
      <c r="AZQ425" s="54"/>
      <c r="AZR425" s="53"/>
      <c r="AZS425" s="53"/>
      <c r="AZT425" s="54"/>
      <c r="AZU425" s="54"/>
      <c r="AZV425" s="53"/>
      <c r="AZW425" s="53"/>
      <c r="AZX425" s="54"/>
      <c r="AZY425" s="54"/>
      <c r="AZZ425" s="53"/>
      <c r="BAA425" s="53"/>
      <c r="BAB425" s="54"/>
      <c r="BAC425" s="54"/>
      <c r="BAD425" s="53"/>
      <c r="BAE425" s="53"/>
      <c r="BAF425" s="54"/>
      <c r="BAG425" s="54"/>
      <c r="BAH425" s="53"/>
      <c r="BAI425" s="53"/>
      <c r="BAJ425" s="54"/>
      <c r="BAK425" s="54"/>
      <c r="BAL425" s="53"/>
      <c r="BAM425" s="53"/>
      <c r="BAN425" s="54"/>
      <c r="BAO425" s="54"/>
      <c r="BAP425" s="53"/>
      <c r="BAQ425" s="53"/>
      <c r="BAR425" s="54"/>
      <c r="BAS425" s="54"/>
      <c r="BAT425" s="53"/>
      <c r="BAU425" s="53"/>
      <c r="BAV425" s="54"/>
      <c r="BAW425" s="54"/>
      <c r="BAX425" s="53"/>
      <c r="BAY425" s="53"/>
      <c r="BAZ425" s="54"/>
      <c r="BBA425" s="54"/>
      <c r="BBB425" s="53"/>
      <c r="BBC425" s="53"/>
      <c r="BBD425" s="54"/>
      <c r="BBE425" s="54"/>
      <c r="BBF425" s="53"/>
      <c r="BBG425" s="53"/>
      <c r="BBH425" s="54"/>
      <c r="BBI425" s="54"/>
      <c r="BBJ425" s="53"/>
      <c r="BBK425" s="53"/>
      <c r="BBL425" s="54"/>
      <c r="BBM425" s="54"/>
      <c r="BBN425" s="53"/>
      <c r="BBO425" s="53"/>
      <c r="BBP425" s="54"/>
      <c r="BBQ425" s="54"/>
      <c r="BBR425" s="53"/>
      <c r="BBS425" s="53"/>
      <c r="BBT425" s="54"/>
      <c r="BBU425" s="54"/>
      <c r="BBV425" s="53"/>
      <c r="BBW425" s="53"/>
      <c r="BBX425" s="54"/>
      <c r="BBY425" s="54"/>
      <c r="BBZ425" s="53"/>
      <c r="BCA425" s="53"/>
      <c r="BCB425" s="54"/>
      <c r="BCC425" s="54"/>
      <c r="BCD425" s="53"/>
      <c r="BCE425" s="53"/>
      <c r="BCF425" s="54"/>
      <c r="BCG425" s="54"/>
      <c r="BCH425" s="53"/>
      <c r="BCI425" s="53"/>
      <c r="BCJ425" s="54"/>
      <c r="BCK425" s="54"/>
      <c r="BCL425" s="53"/>
      <c r="BCM425" s="53"/>
      <c r="BCN425" s="54"/>
      <c r="BCO425" s="54"/>
      <c r="BCP425" s="53"/>
      <c r="BCQ425" s="53"/>
      <c r="BCR425" s="54"/>
      <c r="BCS425" s="54"/>
      <c r="BCT425" s="53"/>
      <c r="BCU425" s="53"/>
      <c r="BCV425" s="54"/>
      <c r="BCW425" s="54"/>
      <c r="BCX425" s="53"/>
      <c r="BCY425" s="53"/>
      <c r="BCZ425" s="54"/>
      <c r="BDA425" s="54"/>
      <c r="BDB425" s="53"/>
      <c r="BDC425" s="53"/>
      <c r="BDD425" s="54"/>
      <c r="BDE425" s="54"/>
      <c r="BDF425" s="53"/>
      <c r="BDG425" s="53"/>
      <c r="BDH425" s="54"/>
      <c r="BDI425" s="54"/>
      <c r="BDJ425" s="53"/>
      <c r="BDK425" s="53"/>
      <c r="BDL425" s="54"/>
      <c r="BDM425" s="54"/>
      <c r="BDN425" s="53"/>
      <c r="BDO425" s="53"/>
      <c r="BDP425" s="54"/>
      <c r="BDQ425" s="54"/>
      <c r="BDR425" s="53"/>
      <c r="BDS425" s="53"/>
      <c r="BDT425" s="54"/>
      <c r="BDU425" s="54"/>
      <c r="BDV425" s="53"/>
      <c r="BDW425" s="53"/>
      <c r="BDX425" s="54"/>
      <c r="BDY425" s="54"/>
      <c r="BDZ425" s="53"/>
      <c r="BEA425" s="53"/>
      <c r="BEB425" s="54"/>
      <c r="BEC425" s="54"/>
      <c r="BED425" s="53"/>
      <c r="BEE425" s="53"/>
      <c r="BEF425" s="54"/>
      <c r="BEG425" s="54"/>
      <c r="BEH425" s="53"/>
      <c r="BEI425" s="53"/>
      <c r="BEJ425" s="54"/>
      <c r="BEK425" s="54"/>
      <c r="BEL425" s="53"/>
      <c r="BEM425" s="53"/>
      <c r="BEN425" s="54"/>
      <c r="BEO425" s="54"/>
      <c r="BEP425" s="53"/>
      <c r="BEQ425" s="53"/>
      <c r="BER425" s="54"/>
      <c r="BES425" s="54"/>
      <c r="BET425" s="53"/>
      <c r="BEU425" s="53"/>
      <c r="BEV425" s="54"/>
      <c r="BEW425" s="54"/>
      <c r="BEX425" s="53"/>
      <c r="BEY425" s="53"/>
      <c r="BEZ425" s="54"/>
      <c r="BFA425" s="54"/>
      <c r="BFB425" s="53"/>
      <c r="BFC425" s="53"/>
      <c r="BFD425" s="54"/>
      <c r="BFE425" s="54"/>
      <c r="BFF425" s="53"/>
      <c r="BFG425" s="53"/>
      <c r="BFH425" s="54"/>
      <c r="BFI425" s="54"/>
      <c r="BFJ425" s="53"/>
      <c r="BFK425" s="53"/>
      <c r="BFL425" s="54"/>
      <c r="BFM425" s="54"/>
      <c r="BFN425" s="53"/>
      <c r="BFO425" s="53"/>
      <c r="BFP425" s="54"/>
      <c r="BFQ425" s="54"/>
      <c r="BFR425" s="53"/>
      <c r="BFS425" s="53"/>
      <c r="BFT425" s="54"/>
      <c r="BFU425" s="54"/>
      <c r="BFV425" s="53"/>
      <c r="BFW425" s="53"/>
      <c r="BFX425" s="54"/>
      <c r="BFY425" s="54"/>
      <c r="BFZ425" s="53"/>
      <c r="BGA425" s="53"/>
      <c r="BGB425" s="54"/>
      <c r="BGC425" s="54"/>
      <c r="BGD425" s="53"/>
      <c r="BGE425" s="53"/>
      <c r="BGF425" s="54"/>
      <c r="BGG425" s="54"/>
      <c r="BGH425" s="53"/>
      <c r="BGI425" s="53"/>
      <c r="BGJ425" s="54"/>
      <c r="BGK425" s="54"/>
      <c r="BGL425" s="53"/>
      <c r="BGM425" s="53"/>
      <c r="BGN425" s="54"/>
      <c r="BGO425" s="54"/>
      <c r="BGP425" s="53"/>
      <c r="BGQ425" s="53"/>
      <c r="BGR425" s="54"/>
      <c r="BGS425" s="54"/>
      <c r="BGT425" s="53"/>
      <c r="BGU425" s="53"/>
      <c r="BGV425" s="54"/>
      <c r="BGW425" s="54"/>
      <c r="BGX425" s="53"/>
      <c r="BGY425" s="53"/>
      <c r="BGZ425" s="54"/>
      <c r="BHA425" s="54"/>
      <c r="BHB425" s="53"/>
      <c r="BHC425" s="53"/>
      <c r="BHD425" s="54"/>
      <c r="BHE425" s="54"/>
      <c r="BHF425" s="53"/>
      <c r="BHG425" s="53"/>
      <c r="BHH425" s="54"/>
      <c r="BHI425" s="54"/>
      <c r="BHJ425" s="53"/>
      <c r="BHK425" s="53"/>
      <c r="BHL425" s="54"/>
      <c r="BHM425" s="54"/>
      <c r="BHN425" s="53"/>
      <c r="BHO425" s="53"/>
      <c r="BHP425" s="54"/>
      <c r="BHQ425" s="54"/>
      <c r="BHR425" s="53"/>
      <c r="BHS425" s="53"/>
      <c r="BHT425" s="54"/>
      <c r="BHU425" s="54"/>
      <c r="BHV425" s="53"/>
      <c r="BHW425" s="53"/>
      <c r="BHX425" s="54"/>
      <c r="BHY425" s="54"/>
      <c r="BHZ425" s="53"/>
      <c r="BIA425" s="53"/>
      <c r="BIB425" s="54"/>
      <c r="BIC425" s="54"/>
      <c r="BID425" s="53"/>
      <c r="BIE425" s="53"/>
      <c r="BIF425" s="54"/>
      <c r="BIG425" s="54"/>
      <c r="BIH425" s="53"/>
      <c r="BII425" s="53"/>
      <c r="BIJ425" s="54"/>
      <c r="BIK425" s="54"/>
      <c r="BIL425" s="53"/>
      <c r="BIM425" s="53"/>
      <c r="BIN425" s="54"/>
      <c r="BIO425" s="54"/>
      <c r="BIP425" s="53"/>
      <c r="BIQ425" s="53"/>
      <c r="BIR425" s="54"/>
      <c r="BIS425" s="54"/>
      <c r="BIT425" s="53"/>
      <c r="BIU425" s="53"/>
      <c r="BIV425" s="54"/>
      <c r="BIW425" s="54"/>
      <c r="BIX425" s="53"/>
      <c r="BIY425" s="53"/>
      <c r="BIZ425" s="54"/>
      <c r="BJA425" s="54"/>
      <c r="BJB425" s="53"/>
      <c r="BJC425" s="53"/>
      <c r="BJD425" s="54"/>
      <c r="BJE425" s="54"/>
      <c r="BJF425" s="53"/>
      <c r="BJG425" s="53"/>
      <c r="BJH425" s="54"/>
      <c r="BJI425" s="54"/>
      <c r="BJJ425" s="53"/>
      <c r="BJK425" s="53"/>
      <c r="BJL425" s="54"/>
      <c r="BJM425" s="54"/>
      <c r="BJN425" s="53"/>
      <c r="BJO425" s="53"/>
      <c r="BJP425" s="54"/>
      <c r="BJQ425" s="54"/>
      <c r="BJR425" s="53"/>
      <c r="BJS425" s="53"/>
      <c r="BJT425" s="54"/>
      <c r="BJU425" s="54"/>
      <c r="BJV425" s="53"/>
      <c r="BJW425" s="53"/>
      <c r="BJX425" s="54"/>
      <c r="BJY425" s="54"/>
      <c r="BJZ425" s="53"/>
      <c r="BKA425" s="53"/>
      <c r="BKB425" s="54"/>
      <c r="BKC425" s="54"/>
      <c r="BKD425" s="53"/>
      <c r="BKE425" s="53"/>
      <c r="BKF425" s="54"/>
      <c r="BKG425" s="54"/>
      <c r="BKH425" s="53"/>
      <c r="BKI425" s="53"/>
      <c r="BKJ425" s="54"/>
      <c r="BKK425" s="54"/>
      <c r="BKL425" s="53"/>
      <c r="BKM425" s="53"/>
      <c r="BKN425" s="54"/>
      <c r="BKO425" s="54"/>
      <c r="BKP425" s="53"/>
      <c r="BKQ425" s="53"/>
      <c r="BKR425" s="54"/>
      <c r="BKS425" s="54"/>
      <c r="BKT425" s="53"/>
      <c r="BKU425" s="53"/>
      <c r="BKV425" s="54"/>
      <c r="BKW425" s="54"/>
      <c r="BKX425" s="53"/>
      <c r="BKY425" s="53"/>
      <c r="BKZ425" s="54"/>
      <c r="BLA425" s="54"/>
      <c r="BLB425" s="53"/>
      <c r="BLC425" s="53"/>
      <c r="BLD425" s="54"/>
      <c r="BLE425" s="54"/>
      <c r="BLF425" s="53"/>
      <c r="BLG425" s="53"/>
      <c r="BLH425" s="54"/>
      <c r="BLI425" s="54"/>
      <c r="BLJ425" s="53"/>
      <c r="BLK425" s="53"/>
      <c r="BLL425" s="54"/>
      <c r="BLM425" s="54"/>
      <c r="BLN425" s="53"/>
      <c r="BLO425" s="53"/>
      <c r="BLP425" s="54"/>
      <c r="BLQ425" s="54"/>
      <c r="BLR425" s="53"/>
      <c r="BLS425" s="53"/>
      <c r="BLT425" s="54"/>
      <c r="BLU425" s="54"/>
      <c r="BLV425" s="53"/>
      <c r="BLW425" s="53"/>
      <c r="BLX425" s="54"/>
      <c r="BLY425" s="54"/>
      <c r="BLZ425" s="53"/>
      <c r="BMA425" s="53"/>
      <c r="BMB425" s="54"/>
      <c r="BMC425" s="54"/>
      <c r="BMD425" s="53"/>
      <c r="BME425" s="53"/>
      <c r="BMF425" s="54"/>
      <c r="BMG425" s="54"/>
      <c r="BMH425" s="53"/>
      <c r="BMI425" s="53"/>
      <c r="BMJ425" s="54"/>
      <c r="BMK425" s="54"/>
      <c r="BML425" s="53"/>
      <c r="BMM425" s="53"/>
      <c r="BMN425" s="54"/>
      <c r="BMO425" s="54"/>
      <c r="BMP425" s="53"/>
      <c r="BMQ425" s="53"/>
      <c r="BMR425" s="54"/>
      <c r="BMS425" s="54"/>
      <c r="BMT425" s="53"/>
      <c r="BMU425" s="53"/>
      <c r="BMV425" s="54"/>
      <c r="BMW425" s="54"/>
      <c r="BMX425" s="53"/>
      <c r="BMY425" s="53"/>
      <c r="BMZ425" s="54"/>
      <c r="BNA425" s="54"/>
      <c r="BNB425" s="53"/>
      <c r="BNC425" s="53"/>
      <c r="BND425" s="54"/>
      <c r="BNE425" s="54"/>
      <c r="BNF425" s="53"/>
      <c r="BNG425" s="53"/>
      <c r="BNH425" s="54"/>
      <c r="BNI425" s="54"/>
      <c r="BNJ425" s="53"/>
      <c r="BNK425" s="53"/>
      <c r="BNL425" s="54"/>
      <c r="BNM425" s="54"/>
      <c r="BNN425" s="53"/>
      <c r="BNO425" s="53"/>
      <c r="BNP425" s="54"/>
      <c r="BNQ425" s="54"/>
      <c r="BNR425" s="53"/>
      <c r="BNS425" s="53"/>
      <c r="BNT425" s="54"/>
      <c r="BNU425" s="54"/>
      <c r="BNV425" s="53"/>
      <c r="BNW425" s="53"/>
      <c r="BNX425" s="54"/>
      <c r="BNY425" s="54"/>
      <c r="BNZ425" s="53"/>
      <c r="BOA425" s="53"/>
      <c r="BOB425" s="54"/>
      <c r="BOC425" s="54"/>
      <c r="BOD425" s="53"/>
      <c r="BOE425" s="53"/>
      <c r="BOF425" s="54"/>
      <c r="BOG425" s="54"/>
      <c r="BOH425" s="53"/>
      <c r="BOI425" s="53"/>
      <c r="BOJ425" s="54"/>
      <c r="BOK425" s="54"/>
      <c r="BOL425" s="53"/>
      <c r="BOM425" s="53"/>
      <c r="BON425" s="54"/>
      <c r="BOO425" s="54"/>
      <c r="BOP425" s="53"/>
      <c r="BOQ425" s="53"/>
      <c r="BOR425" s="54"/>
      <c r="BOS425" s="54"/>
      <c r="BOT425" s="53"/>
      <c r="BOU425" s="53"/>
      <c r="BOV425" s="54"/>
      <c r="BOW425" s="54"/>
      <c r="BOX425" s="53"/>
      <c r="BOY425" s="53"/>
      <c r="BOZ425" s="54"/>
      <c r="BPA425" s="54"/>
      <c r="BPB425" s="53"/>
      <c r="BPC425" s="53"/>
      <c r="BPD425" s="54"/>
      <c r="BPE425" s="54"/>
      <c r="BPF425" s="53"/>
      <c r="BPG425" s="53"/>
      <c r="BPH425" s="54"/>
      <c r="BPI425" s="54"/>
      <c r="BPJ425" s="53"/>
      <c r="BPK425" s="53"/>
      <c r="BPL425" s="54"/>
      <c r="BPM425" s="54"/>
      <c r="BPN425" s="53"/>
      <c r="BPO425" s="53"/>
      <c r="BPP425" s="54"/>
      <c r="BPQ425" s="54"/>
      <c r="BPR425" s="53"/>
      <c r="BPS425" s="53"/>
      <c r="BPT425" s="54"/>
      <c r="BPU425" s="54"/>
      <c r="BPV425" s="53"/>
      <c r="BPW425" s="53"/>
      <c r="BPX425" s="54"/>
      <c r="BPY425" s="54"/>
      <c r="BPZ425" s="53"/>
      <c r="BQA425" s="53"/>
      <c r="BQB425" s="54"/>
      <c r="BQC425" s="54"/>
      <c r="BQD425" s="53"/>
      <c r="BQE425" s="53"/>
      <c r="BQF425" s="54"/>
      <c r="BQG425" s="54"/>
      <c r="BQH425" s="53"/>
      <c r="BQI425" s="53"/>
      <c r="BQJ425" s="54"/>
      <c r="BQK425" s="54"/>
      <c r="BQL425" s="53"/>
      <c r="BQM425" s="53"/>
      <c r="BQN425" s="54"/>
      <c r="BQO425" s="54"/>
      <c r="BQP425" s="53"/>
      <c r="BQQ425" s="53"/>
      <c r="BQR425" s="54"/>
      <c r="BQS425" s="54"/>
      <c r="BQT425" s="53"/>
      <c r="BQU425" s="53"/>
      <c r="BQV425" s="54"/>
      <c r="BQW425" s="54"/>
      <c r="BQX425" s="53"/>
      <c r="BQY425" s="53"/>
      <c r="BQZ425" s="54"/>
      <c r="BRA425" s="54"/>
      <c r="BRB425" s="53"/>
      <c r="BRC425" s="53"/>
      <c r="BRD425" s="54"/>
      <c r="BRE425" s="54"/>
      <c r="BRF425" s="53"/>
      <c r="BRG425" s="53"/>
      <c r="BRH425" s="54"/>
      <c r="BRI425" s="54"/>
      <c r="BRJ425" s="53"/>
      <c r="BRK425" s="53"/>
      <c r="BRL425" s="54"/>
      <c r="BRM425" s="54"/>
      <c r="BRN425" s="53"/>
      <c r="BRO425" s="53"/>
      <c r="BRP425" s="54"/>
      <c r="BRQ425" s="54"/>
      <c r="BRR425" s="53"/>
      <c r="BRS425" s="53"/>
      <c r="BRT425" s="54"/>
      <c r="BRU425" s="54"/>
      <c r="BRV425" s="53"/>
      <c r="BRW425" s="53"/>
      <c r="BRX425" s="54"/>
      <c r="BRY425" s="54"/>
      <c r="BRZ425" s="53"/>
      <c r="BSA425" s="53"/>
      <c r="BSB425" s="54"/>
      <c r="BSC425" s="54"/>
      <c r="BSD425" s="53"/>
      <c r="BSE425" s="53"/>
      <c r="BSF425" s="54"/>
      <c r="BSG425" s="54"/>
      <c r="BSH425" s="53"/>
      <c r="BSI425" s="53"/>
      <c r="BSJ425" s="54"/>
      <c r="BSK425" s="54"/>
      <c r="BSL425" s="53"/>
      <c r="BSM425" s="53"/>
      <c r="BSN425" s="54"/>
      <c r="BSO425" s="54"/>
      <c r="BSP425" s="53"/>
      <c r="BSQ425" s="53"/>
      <c r="BSR425" s="54"/>
      <c r="BSS425" s="54"/>
      <c r="BST425" s="53"/>
      <c r="BSU425" s="53"/>
      <c r="BSV425" s="54"/>
      <c r="BSW425" s="54"/>
      <c r="BSX425" s="53"/>
      <c r="BSY425" s="53"/>
      <c r="BSZ425" s="54"/>
      <c r="BTA425" s="54"/>
      <c r="BTB425" s="53"/>
      <c r="BTC425" s="53"/>
      <c r="BTD425" s="54"/>
      <c r="BTE425" s="54"/>
      <c r="BTF425" s="53"/>
      <c r="BTG425" s="53"/>
      <c r="BTH425" s="54"/>
      <c r="BTI425" s="54"/>
      <c r="BTJ425" s="53"/>
      <c r="BTK425" s="53"/>
      <c r="BTL425" s="54"/>
      <c r="BTM425" s="54"/>
      <c r="BTN425" s="53"/>
      <c r="BTO425" s="53"/>
      <c r="BTP425" s="54"/>
      <c r="BTQ425" s="54"/>
      <c r="BTR425" s="53"/>
      <c r="BTS425" s="53"/>
      <c r="BTT425" s="54"/>
      <c r="BTU425" s="54"/>
      <c r="BTV425" s="53"/>
      <c r="BTW425" s="53"/>
      <c r="BTX425" s="54"/>
      <c r="BTY425" s="54"/>
      <c r="BTZ425" s="53"/>
      <c r="BUA425" s="53"/>
      <c r="BUB425" s="54"/>
      <c r="BUC425" s="54"/>
      <c r="BUD425" s="53"/>
      <c r="BUE425" s="53"/>
      <c r="BUF425" s="54"/>
      <c r="BUG425" s="54"/>
      <c r="BUH425" s="53"/>
      <c r="BUI425" s="53"/>
      <c r="BUJ425" s="54"/>
      <c r="BUK425" s="54"/>
      <c r="BUL425" s="53"/>
      <c r="BUM425" s="53"/>
      <c r="BUN425" s="54"/>
      <c r="BUO425" s="54"/>
      <c r="BUP425" s="53"/>
      <c r="BUQ425" s="53"/>
      <c r="BUR425" s="54"/>
      <c r="BUS425" s="54"/>
      <c r="BUT425" s="53"/>
      <c r="BUU425" s="53"/>
      <c r="BUV425" s="54"/>
      <c r="BUW425" s="54"/>
      <c r="BUX425" s="53"/>
      <c r="BUY425" s="53"/>
      <c r="BUZ425" s="54"/>
      <c r="BVA425" s="54"/>
      <c r="BVB425" s="53"/>
      <c r="BVC425" s="53"/>
      <c r="BVD425" s="54"/>
      <c r="BVE425" s="54"/>
      <c r="BVF425" s="53"/>
      <c r="BVG425" s="53"/>
      <c r="BVH425" s="54"/>
      <c r="BVI425" s="54"/>
      <c r="BVJ425" s="53"/>
      <c r="BVK425" s="53"/>
      <c r="BVL425" s="54"/>
      <c r="BVM425" s="54"/>
      <c r="BVN425" s="53"/>
      <c r="BVO425" s="53"/>
      <c r="BVP425" s="54"/>
      <c r="BVQ425" s="54"/>
      <c r="BVR425" s="53"/>
      <c r="BVS425" s="53"/>
      <c r="BVT425" s="54"/>
      <c r="BVU425" s="54"/>
      <c r="BVV425" s="53"/>
      <c r="BVW425" s="53"/>
      <c r="BVX425" s="54"/>
      <c r="BVY425" s="54"/>
      <c r="BVZ425" s="53"/>
      <c r="BWA425" s="53"/>
      <c r="BWB425" s="54"/>
      <c r="BWC425" s="54"/>
      <c r="BWD425" s="53"/>
      <c r="BWE425" s="53"/>
      <c r="BWF425" s="54"/>
      <c r="BWG425" s="54"/>
      <c r="BWH425" s="53"/>
      <c r="BWI425" s="53"/>
      <c r="BWJ425" s="54"/>
      <c r="BWK425" s="54"/>
      <c r="BWL425" s="53"/>
      <c r="BWM425" s="53"/>
      <c r="BWN425" s="54"/>
      <c r="BWO425" s="54"/>
      <c r="BWP425" s="53"/>
      <c r="BWQ425" s="53"/>
      <c r="BWR425" s="54"/>
      <c r="BWS425" s="54"/>
      <c r="BWT425" s="53"/>
      <c r="BWU425" s="53"/>
      <c r="BWV425" s="54"/>
      <c r="BWW425" s="54"/>
      <c r="BWX425" s="53"/>
      <c r="BWY425" s="53"/>
      <c r="BWZ425" s="54"/>
      <c r="BXA425" s="54"/>
      <c r="BXB425" s="53"/>
      <c r="BXC425" s="53"/>
      <c r="BXD425" s="54"/>
      <c r="BXE425" s="54"/>
      <c r="BXF425" s="53"/>
      <c r="BXG425" s="53"/>
      <c r="BXH425" s="54"/>
      <c r="BXI425" s="54"/>
      <c r="BXJ425" s="53"/>
      <c r="BXK425" s="53"/>
      <c r="BXL425" s="54"/>
      <c r="BXM425" s="54"/>
      <c r="BXN425" s="53"/>
      <c r="BXO425" s="53"/>
      <c r="BXP425" s="54"/>
      <c r="BXQ425" s="54"/>
      <c r="BXR425" s="53"/>
      <c r="BXS425" s="53"/>
      <c r="BXT425" s="54"/>
      <c r="BXU425" s="54"/>
      <c r="BXV425" s="53"/>
      <c r="BXW425" s="53"/>
      <c r="BXX425" s="54"/>
      <c r="BXY425" s="54"/>
      <c r="BXZ425" s="53"/>
      <c r="BYA425" s="53"/>
      <c r="BYB425" s="54"/>
      <c r="BYC425" s="54"/>
      <c r="BYD425" s="53"/>
      <c r="BYE425" s="53"/>
      <c r="BYF425" s="54"/>
      <c r="BYG425" s="54"/>
      <c r="BYH425" s="53"/>
      <c r="BYI425" s="53"/>
      <c r="BYJ425" s="54"/>
      <c r="BYK425" s="54"/>
      <c r="BYL425" s="53"/>
      <c r="BYM425" s="53"/>
      <c r="BYN425" s="54"/>
      <c r="BYO425" s="54"/>
      <c r="BYP425" s="53"/>
      <c r="BYQ425" s="53"/>
      <c r="BYR425" s="54"/>
      <c r="BYS425" s="54"/>
      <c r="BYT425" s="53"/>
      <c r="BYU425" s="53"/>
      <c r="BYV425" s="54"/>
      <c r="BYW425" s="54"/>
      <c r="BYX425" s="53"/>
      <c r="BYY425" s="53"/>
      <c r="BYZ425" s="54"/>
      <c r="BZA425" s="54"/>
      <c r="BZB425" s="53"/>
      <c r="BZC425" s="53"/>
      <c r="BZD425" s="54"/>
      <c r="BZE425" s="54"/>
      <c r="BZF425" s="53"/>
      <c r="BZG425" s="53"/>
      <c r="BZH425" s="54"/>
      <c r="BZI425" s="54"/>
      <c r="BZJ425" s="53"/>
      <c r="BZK425" s="53"/>
      <c r="BZL425" s="54"/>
      <c r="BZM425" s="54"/>
      <c r="BZN425" s="53"/>
      <c r="BZO425" s="53"/>
      <c r="BZP425" s="54"/>
      <c r="BZQ425" s="54"/>
      <c r="BZR425" s="53"/>
      <c r="BZS425" s="53"/>
      <c r="BZT425" s="54"/>
      <c r="BZU425" s="54"/>
      <c r="BZV425" s="53"/>
      <c r="BZW425" s="53"/>
      <c r="BZX425" s="54"/>
      <c r="BZY425" s="54"/>
      <c r="BZZ425" s="53"/>
      <c r="CAA425" s="53"/>
      <c r="CAB425" s="54"/>
      <c r="CAC425" s="54"/>
      <c r="CAD425" s="53"/>
      <c r="CAE425" s="53"/>
      <c r="CAF425" s="54"/>
      <c r="CAG425" s="54"/>
      <c r="CAH425" s="53"/>
      <c r="CAI425" s="53"/>
      <c r="CAJ425" s="54"/>
      <c r="CAK425" s="54"/>
      <c r="CAL425" s="53"/>
      <c r="CAM425" s="53"/>
      <c r="CAN425" s="54"/>
      <c r="CAO425" s="54"/>
      <c r="CAP425" s="53"/>
      <c r="CAQ425" s="53"/>
      <c r="CAR425" s="54"/>
      <c r="CAS425" s="54"/>
      <c r="CAT425" s="53"/>
      <c r="CAU425" s="53"/>
      <c r="CAV425" s="54"/>
      <c r="CAW425" s="54"/>
      <c r="CAX425" s="53"/>
      <c r="CAY425" s="53"/>
      <c r="CAZ425" s="54"/>
      <c r="CBA425" s="54"/>
      <c r="CBB425" s="53"/>
      <c r="CBC425" s="53"/>
      <c r="CBD425" s="54"/>
      <c r="CBE425" s="54"/>
      <c r="CBF425" s="53"/>
      <c r="CBG425" s="53"/>
      <c r="CBH425" s="54"/>
      <c r="CBI425" s="54"/>
      <c r="CBJ425" s="53"/>
      <c r="CBK425" s="53"/>
      <c r="CBL425" s="54"/>
      <c r="CBM425" s="54"/>
      <c r="CBN425" s="53"/>
      <c r="CBO425" s="53"/>
      <c r="CBP425" s="54"/>
      <c r="CBQ425" s="54"/>
      <c r="CBR425" s="53"/>
      <c r="CBS425" s="53"/>
      <c r="CBT425" s="54"/>
      <c r="CBU425" s="54"/>
      <c r="CBV425" s="53"/>
      <c r="CBW425" s="53"/>
      <c r="CBX425" s="54"/>
      <c r="CBY425" s="54"/>
      <c r="CBZ425" s="53"/>
      <c r="CCA425" s="53"/>
      <c r="CCB425" s="54"/>
      <c r="CCC425" s="54"/>
      <c r="CCD425" s="53"/>
      <c r="CCE425" s="53"/>
      <c r="CCF425" s="54"/>
      <c r="CCG425" s="54"/>
      <c r="CCH425" s="53"/>
      <c r="CCI425" s="53"/>
      <c r="CCJ425" s="54"/>
      <c r="CCK425" s="54"/>
      <c r="CCL425" s="53"/>
      <c r="CCM425" s="53"/>
      <c r="CCN425" s="54"/>
      <c r="CCO425" s="54"/>
      <c r="CCP425" s="53"/>
      <c r="CCQ425" s="53"/>
      <c r="CCR425" s="54"/>
      <c r="CCS425" s="54"/>
      <c r="CCT425" s="53"/>
      <c r="CCU425" s="53"/>
      <c r="CCV425" s="54"/>
      <c r="CCW425" s="54"/>
      <c r="CCX425" s="53"/>
      <c r="CCY425" s="53"/>
      <c r="CCZ425" s="54"/>
      <c r="CDA425" s="54"/>
      <c r="CDB425" s="53"/>
      <c r="CDC425" s="53"/>
      <c r="CDD425" s="54"/>
      <c r="CDE425" s="54"/>
      <c r="CDF425" s="53"/>
      <c r="CDG425" s="53"/>
      <c r="CDH425" s="54"/>
      <c r="CDI425" s="54"/>
      <c r="CDJ425" s="53"/>
      <c r="CDK425" s="53"/>
      <c r="CDL425" s="54"/>
      <c r="CDM425" s="54"/>
      <c r="CDN425" s="53"/>
      <c r="CDO425" s="53"/>
      <c r="CDP425" s="54"/>
      <c r="CDQ425" s="54"/>
      <c r="CDR425" s="53"/>
      <c r="CDS425" s="53"/>
      <c r="CDT425" s="54"/>
      <c r="CDU425" s="54"/>
      <c r="CDV425" s="53"/>
      <c r="CDW425" s="53"/>
      <c r="CDX425" s="54"/>
      <c r="CDY425" s="54"/>
      <c r="CDZ425" s="53"/>
      <c r="CEA425" s="53"/>
      <c r="CEB425" s="54"/>
      <c r="CEC425" s="54"/>
      <c r="CED425" s="53"/>
      <c r="CEE425" s="53"/>
      <c r="CEF425" s="54"/>
      <c r="CEG425" s="54"/>
      <c r="CEH425" s="53"/>
      <c r="CEI425" s="53"/>
      <c r="CEJ425" s="54"/>
      <c r="CEK425" s="54"/>
      <c r="CEL425" s="53"/>
      <c r="CEM425" s="53"/>
      <c r="CEN425" s="54"/>
      <c r="CEO425" s="54"/>
      <c r="CEP425" s="53"/>
      <c r="CEQ425" s="53"/>
      <c r="CER425" s="54"/>
      <c r="CES425" s="54"/>
      <c r="CET425" s="53"/>
      <c r="CEU425" s="53"/>
      <c r="CEV425" s="54"/>
      <c r="CEW425" s="54"/>
      <c r="CEX425" s="53"/>
      <c r="CEY425" s="53"/>
      <c r="CEZ425" s="54"/>
      <c r="CFA425" s="54"/>
      <c r="CFB425" s="53"/>
      <c r="CFC425" s="53"/>
      <c r="CFD425" s="54"/>
      <c r="CFE425" s="54"/>
      <c r="CFF425" s="53"/>
      <c r="CFG425" s="53"/>
      <c r="CFH425" s="54"/>
      <c r="CFI425" s="54"/>
      <c r="CFJ425" s="53"/>
      <c r="CFK425" s="53"/>
      <c r="CFL425" s="54"/>
      <c r="CFM425" s="54"/>
      <c r="CFN425" s="53"/>
      <c r="CFO425" s="53"/>
      <c r="CFP425" s="54"/>
      <c r="CFQ425" s="54"/>
      <c r="CFR425" s="53"/>
      <c r="CFS425" s="53"/>
      <c r="CFT425" s="54"/>
      <c r="CFU425" s="54"/>
      <c r="CFV425" s="53"/>
      <c r="CFW425" s="53"/>
      <c r="CFX425" s="54"/>
      <c r="CFY425" s="54"/>
      <c r="CFZ425" s="53"/>
      <c r="CGA425" s="53"/>
      <c r="CGB425" s="54"/>
      <c r="CGC425" s="54"/>
      <c r="CGD425" s="53"/>
      <c r="CGE425" s="53"/>
      <c r="CGF425" s="54"/>
      <c r="CGG425" s="54"/>
      <c r="CGH425" s="53"/>
      <c r="CGI425" s="53"/>
      <c r="CGJ425" s="54"/>
      <c r="CGK425" s="54"/>
      <c r="CGL425" s="53"/>
      <c r="CGM425" s="53"/>
      <c r="CGN425" s="54"/>
      <c r="CGO425" s="54"/>
      <c r="CGP425" s="53"/>
      <c r="CGQ425" s="53"/>
      <c r="CGR425" s="54"/>
      <c r="CGS425" s="54"/>
      <c r="CGT425" s="53"/>
      <c r="CGU425" s="53"/>
      <c r="CGV425" s="54"/>
      <c r="CGW425" s="54"/>
      <c r="CGX425" s="53"/>
      <c r="CGY425" s="53"/>
      <c r="CGZ425" s="54"/>
      <c r="CHA425" s="54"/>
      <c r="CHB425" s="53"/>
      <c r="CHC425" s="53"/>
      <c r="CHD425" s="54"/>
      <c r="CHE425" s="54"/>
      <c r="CHF425" s="53"/>
      <c r="CHG425" s="53"/>
      <c r="CHH425" s="54"/>
      <c r="CHI425" s="54"/>
      <c r="CHJ425" s="53"/>
      <c r="CHK425" s="53"/>
      <c r="CHL425" s="54"/>
      <c r="CHM425" s="54"/>
      <c r="CHN425" s="53"/>
      <c r="CHO425" s="53"/>
      <c r="CHP425" s="54"/>
      <c r="CHQ425" s="54"/>
      <c r="CHR425" s="53"/>
      <c r="CHS425" s="53"/>
      <c r="CHT425" s="54"/>
      <c r="CHU425" s="54"/>
      <c r="CHV425" s="53"/>
      <c r="CHW425" s="53"/>
      <c r="CHX425" s="54"/>
      <c r="CHY425" s="54"/>
      <c r="CHZ425" s="53"/>
      <c r="CIA425" s="53"/>
      <c r="CIB425" s="54"/>
      <c r="CIC425" s="54"/>
      <c r="CID425" s="53"/>
      <c r="CIE425" s="53"/>
      <c r="CIF425" s="54"/>
      <c r="CIG425" s="54"/>
      <c r="CIH425" s="53"/>
      <c r="CII425" s="53"/>
      <c r="CIJ425" s="54"/>
      <c r="CIK425" s="54"/>
      <c r="CIL425" s="53"/>
      <c r="CIM425" s="53"/>
      <c r="CIN425" s="54"/>
      <c r="CIO425" s="54"/>
      <c r="CIP425" s="53"/>
      <c r="CIQ425" s="53"/>
      <c r="CIR425" s="54"/>
      <c r="CIS425" s="54"/>
      <c r="CIT425" s="53"/>
      <c r="CIU425" s="53"/>
      <c r="CIV425" s="54"/>
      <c r="CIW425" s="54"/>
      <c r="CIX425" s="53"/>
      <c r="CIY425" s="53"/>
      <c r="CIZ425" s="54"/>
      <c r="CJA425" s="54"/>
      <c r="CJB425" s="53"/>
      <c r="CJC425" s="53"/>
      <c r="CJD425" s="54"/>
      <c r="CJE425" s="54"/>
      <c r="CJF425" s="53"/>
      <c r="CJG425" s="53"/>
      <c r="CJH425" s="54"/>
      <c r="CJI425" s="54"/>
      <c r="CJJ425" s="53"/>
      <c r="CJK425" s="53"/>
      <c r="CJL425" s="54"/>
      <c r="CJM425" s="54"/>
      <c r="CJN425" s="53"/>
      <c r="CJO425" s="53"/>
      <c r="CJP425" s="54"/>
      <c r="CJQ425" s="54"/>
      <c r="CJR425" s="53"/>
      <c r="CJS425" s="53"/>
      <c r="CJT425" s="54"/>
      <c r="CJU425" s="54"/>
      <c r="CJV425" s="53"/>
      <c r="CJW425" s="53"/>
      <c r="CJX425" s="54"/>
      <c r="CJY425" s="54"/>
      <c r="CJZ425" s="53"/>
      <c r="CKA425" s="53"/>
      <c r="CKB425" s="54"/>
      <c r="CKC425" s="54"/>
      <c r="CKD425" s="53"/>
      <c r="CKE425" s="53"/>
      <c r="CKF425" s="54"/>
      <c r="CKG425" s="54"/>
      <c r="CKH425" s="53"/>
      <c r="CKI425" s="53"/>
      <c r="CKJ425" s="54"/>
      <c r="CKK425" s="54"/>
      <c r="CKL425" s="53"/>
      <c r="CKM425" s="53"/>
      <c r="CKN425" s="54"/>
      <c r="CKO425" s="54"/>
      <c r="CKP425" s="53"/>
      <c r="CKQ425" s="53"/>
      <c r="CKR425" s="54"/>
      <c r="CKS425" s="54"/>
      <c r="CKT425" s="53"/>
      <c r="CKU425" s="53"/>
      <c r="CKV425" s="54"/>
      <c r="CKW425" s="54"/>
      <c r="CKX425" s="53"/>
      <c r="CKY425" s="53"/>
      <c r="CKZ425" s="54"/>
      <c r="CLA425" s="54"/>
      <c r="CLB425" s="53"/>
      <c r="CLC425" s="53"/>
      <c r="CLD425" s="54"/>
      <c r="CLE425" s="54"/>
      <c r="CLF425" s="53"/>
      <c r="CLG425" s="53"/>
      <c r="CLH425" s="54"/>
      <c r="CLI425" s="54"/>
      <c r="CLJ425" s="53"/>
      <c r="CLK425" s="53"/>
      <c r="CLL425" s="54"/>
      <c r="CLM425" s="54"/>
      <c r="CLN425" s="53"/>
      <c r="CLO425" s="53"/>
      <c r="CLP425" s="54"/>
      <c r="CLQ425" s="54"/>
      <c r="CLR425" s="53"/>
      <c r="CLS425" s="53"/>
      <c r="CLT425" s="54"/>
      <c r="CLU425" s="54"/>
      <c r="CLV425" s="53"/>
      <c r="CLW425" s="53"/>
      <c r="CLX425" s="54"/>
      <c r="CLY425" s="54"/>
      <c r="CLZ425" s="53"/>
      <c r="CMA425" s="53"/>
      <c r="CMB425" s="54"/>
      <c r="CMC425" s="54"/>
      <c r="CMD425" s="53"/>
      <c r="CME425" s="53"/>
      <c r="CMF425" s="54"/>
      <c r="CMG425" s="54"/>
      <c r="CMH425" s="53"/>
      <c r="CMI425" s="53"/>
      <c r="CMJ425" s="54"/>
      <c r="CMK425" s="54"/>
      <c r="CML425" s="53"/>
      <c r="CMM425" s="53"/>
      <c r="CMN425" s="54"/>
      <c r="CMO425" s="54"/>
      <c r="CMP425" s="53"/>
      <c r="CMQ425" s="53"/>
      <c r="CMR425" s="54"/>
      <c r="CMS425" s="54"/>
      <c r="CMT425" s="53"/>
      <c r="CMU425" s="53"/>
      <c r="CMV425" s="54"/>
      <c r="CMW425" s="54"/>
      <c r="CMX425" s="53"/>
      <c r="CMY425" s="53"/>
      <c r="CMZ425" s="54"/>
      <c r="CNA425" s="54"/>
      <c r="CNB425" s="53"/>
      <c r="CNC425" s="53"/>
      <c r="CND425" s="54"/>
      <c r="CNE425" s="54"/>
      <c r="CNF425" s="53"/>
      <c r="CNG425" s="53"/>
      <c r="CNH425" s="54"/>
      <c r="CNI425" s="54"/>
      <c r="CNJ425" s="53"/>
      <c r="CNK425" s="53"/>
      <c r="CNL425" s="54"/>
      <c r="CNM425" s="54"/>
      <c r="CNN425" s="53"/>
      <c r="CNO425" s="53"/>
      <c r="CNP425" s="54"/>
      <c r="CNQ425" s="54"/>
      <c r="CNR425" s="53"/>
      <c r="CNS425" s="53"/>
      <c r="CNT425" s="54"/>
      <c r="CNU425" s="54"/>
      <c r="CNV425" s="53"/>
      <c r="CNW425" s="53"/>
      <c r="CNX425" s="54"/>
      <c r="CNY425" s="54"/>
      <c r="CNZ425" s="53"/>
      <c r="COA425" s="53"/>
      <c r="COB425" s="54"/>
      <c r="COC425" s="54"/>
      <c r="COD425" s="53"/>
      <c r="COE425" s="53"/>
      <c r="COF425" s="54"/>
      <c r="COG425" s="54"/>
      <c r="COH425" s="53"/>
      <c r="COI425" s="53"/>
      <c r="COJ425" s="54"/>
      <c r="COK425" s="54"/>
      <c r="COL425" s="53"/>
      <c r="COM425" s="53"/>
      <c r="CON425" s="54"/>
      <c r="COO425" s="54"/>
      <c r="COP425" s="53"/>
      <c r="COQ425" s="53"/>
      <c r="COR425" s="54"/>
      <c r="COS425" s="54"/>
      <c r="COT425" s="53"/>
      <c r="COU425" s="53"/>
      <c r="COV425" s="54"/>
      <c r="COW425" s="54"/>
      <c r="COX425" s="53"/>
      <c r="COY425" s="53"/>
      <c r="COZ425" s="54"/>
      <c r="CPA425" s="54"/>
      <c r="CPB425" s="53"/>
      <c r="CPC425" s="53"/>
      <c r="CPD425" s="54"/>
      <c r="CPE425" s="54"/>
      <c r="CPF425" s="53"/>
      <c r="CPG425" s="53"/>
      <c r="CPH425" s="54"/>
      <c r="CPI425" s="54"/>
      <c r="CPJ425" s="53"/>
      <c r="CPK425" s="53"/>
      <c r="CPL425" s="54"/>
      <c r="CPM425" s="54"/>
      <c r="CPN425" s="53"/>
      <c r="CPO425" s="53"/>
      <c r="CPP425" s="54"/>
      <c r="CPQ425" s="54"/>
      <c r="CPR425" s="53"/>
      <c r="CPS425" s="53"/>
      <c r="CPT425" s="54"/>
      <c r="CPU425" s="54"/>
      <c r="CPV425" s="53"/>
      <c r="CPW425" s="53"/>
      <c r="CPX425" s="54"/>
      <c r="CPY425" s="54"/>
      <c r="CPZ425" s="53"/>
      <c r="CQA425" s="53"/>
      <c r="CQB425" s="54"/>
      <c r="CQC425" s="54"/>
      <c r="CQD425" s="53"/>
      <c r="CQE425" s="53"/>
      <c r="CQF425" s="54"/>
      <c r="CQG425" s="54"/>
      <c r="CQH425" s="53"/>
      <c r="CQI425" s="53"/>
      <c r="CQJ425" s="54"/>
      <c r="CQK425" s="54"/>
      <c r="CQL425" s="53"/>
      <c r="CQM425" s="53"/>
      <c r="CQN425" s="54"/>
      <c r="CQO425" s="54"/>
      <c r="CQP425" s="53"/>
      <c r="CQQ425" s="53"/>
      <c r="CQR425" s="54"/>
      <c r="CQS425" s="54"/>
      <c r="CQT425" s="53"/>
      <c r="CQU425" s="53"/>
      <c r="CQV425" s="54"/>
      <c r="CQW425" s="54"/>
      <c r="CQX425" s="53"/>
      <c r="CQY425" s="53"/>
      <c r="CQZ425" s="54"/>
      <c r="CRA425" s="54"/>
      <c r="CRB425" s="53"/>
      <c r="CRC425" s="53"/>
      <c r="CRD425" s="54"/>
      <c r="CRE425" s="54"/>
      <c r="CRF425" s="53"/>
      <c r="CRG425" s="53"/>
      <c r="CRH425" s="54"/>
      <c r="CRI425" s="54"/>
      <c r="CRJ425" s="53"/>
      <c r="CRK425" s="53"/>
      <c r="CRL425" s="54"/>
      <c r="CRM425" s="54"/>
      <c r="CRN425" s="53"/>
      <c r="CRO425" s="53"/>
      <c r="CRP425" s="54"/>
      <c r="CRQ425" s="54"/>
      <c r="CRR425" s="53"/>
      <c r="CRS425" s="53"/>
      <c r="CRT425" s="54"/>
      <c r="CRU425" s="54"/>
      <c r="CRV425" s="53"/>
      <c r="CRW425" s="53"/>
      <c r="CRX425" s="54"/>
      <c r="CRY425" s="54"/>
      <c r="CRZ425" s="53"/>
      <c r="CSA425" s="53"/>
      <c r="CSB425" s="54"/>
      <c r="CSC425" s="54"/>
      <c r="CSD425" s="53"/>
      <c r="CSE425" s="53"/>
      <c r="CSF425" s="54"/>
      <c r="CSG425" s="54"/>
      <c r="CSH425" s="53"/>
      <c r="CSI425" s="53"/>
      <c r="CSJ425" s="54"/>
      <c r="CSK425" s="54"/>
      <c r="CSL425" s="53"/>
      <c r="CSM425" s="53"/>
      <c r="CSN425" s="54"/>
      <c r="CSO425" s="54"/>
      <c r="CSP425" s="53"/>
      <c r="CSQ425" s="53"/>
      <c r="CSR425" s="54"/>
      <c r="CSS425" s="54"/>
      <c r="CST425" s="53"/>
      <c r="CSU425" s="53"/>
      <c r="CSV425" s="54"/>
      <c r="CSW425" s="54"/>
      <c r="CSX425" s="53"/>
      <c r="CSY425" s="53"/>
      <c r="CSZ425" s="54"/>
      <c r="CTA425" s="54"/>
      <c r="CTB425" s="53"/>
      <c r="CTC425" s="53"/>
      <c r="CTD425" s="54"/>
      <c r="CTE425" s="54"/>
      <c r="CTF425" s="53"/>
      <c r="CTG425" s="53"/>
      <c r="CTH425" s="54"/>
      <c r="CTI425" s="54"/>
      <c r="CTJ425" s="53"/>
      <c r="CTK425" s="53"/>
      <c r="CTL425" s="54"/>
      <c r="CTM425" s="54"/>
      <c r="CTN425" s="53"/>
      <c r="CTO425" s="53"/>
      <c r="CTP425" s="54"/>
      <c r="CTQ425" s="54"/>
      <c r="CTR425" s="53"/>
      <c r="CTS425" s="53"/>
      <c r="CTT425" s="54"/>
      <c r="CTU425" s="54"/>
      <c r="CTV425" s="53"/>
      <c r="CTW425" s="53"/>
      <c r="CTX425" s="54"/>
      <c r="CTY425" s="54"/>
      <c r="CTZ425" s="53"/>
      <c r="CUA425" s="53"/>
      <c r="CUB425" s="54"/>
      <c r="CUC425" s="54"/>
      <c r="CUD425" s="53"/>
      <c r="CUE425" s="53"/>
      <c r="CUF425" s="54"/>
      <c r="CUG425" s="54"/>
      <c r="CUH425" s="53"/>
      <c r="CUI425" s="53"/>
      <c r="CUJ425" s="54"/>
      <c r="CUK425" s="54"/>
      <c r="CUL425" s="53"/>
      <c r="CUM425" s="53"/>
      <c r="CUN425" s="54"/>
      <c r="CUO425" s="54"/>
      <c r="CUP425" s="53"/>
      <c r="CUQ425" s="53"/>
      <c r="CUR425" s="54"/>
      <c r="CUS425" s="54"/>
      <c r="CUT425" s="53"/>
      <c r="CUU425" s="53"/>
      <c r="CUV425" s="54"/>
      <c r="CUW425" s="54"/>
      <c r="CUX425" s="53"/>
      <c r="CUY425" s="53"/>
      <c r="CUZ425" s="54"/>
      <c r="CVA425" s="54"/>
      <c r="CVB425" s="53"/>
      <c r="CVC425" s="53"/>
      <c r="CVD425" s="54"/>
      <c r="CVE425" s="54"/>
      <c r="CVF425" s="53"/>
      <c r="CVG425" s="53"/>
      <c r="CVH425" s="54"/>
      <c r="CVI425" s="54"/>
      <c r="CVJ425" s="53"/>
      <c r="CVK425" s="53"/>
      <c r="CVL425" s="54"/>
      <c r="CVM425" s="54"/>
      <c r="CVN425" s="53"/>
      <c r="CVO425" s="53"/>
      <c r="CVP425" s="54"/>
      <c r="CVQ425" s="54"/>
      <c r="CVR425" s="53"/>
      <c r="CVS425" s="53"/>
      <c r="CVT425" s="54"/>
      <c r="CVU425" s="54"/>
      <c r="CVV425" s="53"/>
      <c r="CVW425" s="53"/>
      <c r="CVX425" s="54"/>
      <c r="CVY425" s="54"/>
      <c r="CVZ425" s="53"/>
      <c r="CWA425" s="53"/>
      <c r="CWB425" s="54"/>
      <c r="CWC425" s="54"/>
      <c r="CWD425" s="53"/>
      <c r="CWE425" s="53"/>
      <c r="CWF425" s="54"/>
      <c r="CWG425" s="54"/>
      <c r="CWH425" s="53"/>
      <c r="CWI425" s="53"/>
      <c r="CWJ425" s="54"/>
      <c r="CWK425" s="54"/>
      <c r="CWL425" s="53"/>
      <c r="CWM425" s="53"/>
      <c r="CWN425" s="54"/>
      <c r="CWO425" s="54"/>
      <c r="CWP425" s="53"/>
      <c r="CWQ425" s="53"/>
      <c r="CWR425" s="54"/>
      <c r="CWS425" s="54"/>
      <c r="CWT425" s="53"/>
      <c r="CWU425" s="53"/>
      <c r="CWV425" s="54"/>
      <c r="CWW425" s="54"/>
      <c r="CWX425" s="53"/>
      <c r="CWY425" s="53"/>
      <c r="CWZ425" s="54"/>
      <c r="CXA425" s="54"/>
      <c r="CXB425" s="53"/>
      <c r="CXC425" s="53"/>
      <c r="CXD425" s="54"/>
      <c r="CXE425" s="54"/>
      <c r="CXF425" s="53"/>
      <c r="CXG425" s="53"/>
      <c r="CXH425" s="54"/>
      <c r="CXI425" s="54"/>
      <c r="CXJ425" s="53"/>
      <c r="CXK425" s="53"/>
      <c r="CXL425" s="54"/>
      <c r="CXM425" s="54"/>
      <c r="CXN425" s="53"/>
      <c r="CXO425" s="53"/>
      <c r="CXP425" s="54"/>
      <c r="CXQ425" s="54"/>
      <c r="CXR425" s="53"/>
      <c r="CXS425" s="53"/>
      <c r="CXT425" s="54"/>
      <c r="CXU425" s="54"/>
      <c r="CXV425" s="53"/>
      <c r="CXW425" s="53"/>
      <c r="CXX425" s="54"/>
      <c r="CXY425" s="54"/>
      <c r="CXZ425" s="53"/>
      <c r="CYA425" s="53"/>
      <c r="CYB425" s="54"/>
      <c r="CYC425" s="54"/>
      <c r="CYD425" s="53"/>
      <c r="CYE425" s="53"/>
      <c r="CYF425" s="54"/>
      <c r="CYG425" s="54"/>
      <c r="CYH425" s="53"/>
      <c r="CYI425" s="53"/>
      <c r="CYJ425" s="54"/>
      <c r="CYK425" s="54"/>
      <c r="CYL425" s="53"/>
      <c r="CYM425" s="53"/>
      <c r="CYN425" s="54"/>
      <c r="CYO425" s="54"/>
      <c r="CYP425" s="53"/>
      <c r="CYQ425" s="53"/>
      <c r="CYR425" s="54"/>
      <c r="CYS425" s="54"/>
      <c r="CYT425" s="53"/>
      <c r="CYU425" s="53"/>
      <c r="CYV425" s="54"/>
      <c r="CYW425" s="54"/>
      <c r="CYX425" s="53"/>
      <c r="CYY425" s="53"/>
      <c r="CYZ425" s="54"/>
      <c r="CZA425" s="54"/>
      <c r="CZB425" s="53"/>
      <c r="CZC425" s="53"/>
      <c r="CZD425" s="54"/>
      <c r="CZE425" s="54"/>
      <c r="CZF425" s="53"/>
      <c r="CZG425" s="53"/>
      <c r="CZH425" s="54"/>
      <c r="CZI425" s="54"/>
      <c r="CZJ425" s="53"/>
      <c r="CZK425" s="53"/>
      <c r="CZL425" s="54"/>
      <c r="CZM425" s="54"/>
      <c r="CZN425" s="53"/>
      <c r="CZO425" s="53"/>
      <c r="CZP425" s="54"/>
      <c r="CZQ425" s="54"/>
      <c r="CZR425" s="53"/>
      <c r="CZS425" s="53"/>
      <c r="CZT425" s="54"/>
      <c r="CZU425" s="54"/>
      <c r="CZV425" s="53"/>
      <c r="CZW425" s="53"/>
      <c r="CZX425" s="54"/>
      <c r="CZY425" s="54"/>
      <c r="CZZ425" s="53"/>
      <c r="DAA425" s="53"/>
      <c r="DAB425" s="54"/>
      <c r="DAC425" s="54"/>
      <c r="DAD425" s="53"/>
      <c r="DAE425" s="53"/>
      <c r="DAF425" s="54"/>
      <c r="DAG425" s="54"/>
      <c r="DAH425" s="53"/>
      <c r="DAI425" s="53"/>
      <c r="DAJ425" s="54"/>
      <c r="DAK425" s="54"/>
      <c r="DAL425" s="53"/>
      <c r="DAM425" s="53"/>
      <c r="DAN425" s="54"/>
      <c r="DAO425" s="54"/>
      <c r="DAP425" s="53"/>
      <c r="DAQ425" s="53"/>
      <c r="DAR425" s="54"/>
      <c r="DAS425" s="54"/>
      <c r="DAT425" s="53"/>
      <c r="DAU425" s="53"/>
      <c r="DAV425" s="54"/>
      <c r="DAW425" s="54"/>
      <c r="DAX425" s="53"/>
      <c r="DAY425" s="53"/>
      <c r="DAZ425" s="54"/>
      <c r="DBA425" s="54"/>
      <c r="DBB425" s="53"/>
      <c r="DBC425" s="53"/>
      <c r="DBD425" s="54"/>
      <c r="DBE425" s="54"/>
      <c r="DBF425" s="53"/>
      <c r="DBG425" s="53"/>
      <c r="DBH425" s="54"/>
      <c r="DBI425" s="54"/>
      <c r="DBJ425" s="53"/>
      <c r="DBK425" s="53"/>
      <c r="DBL425" s="54"/>
      <c r="DBM425" s="54"/>
      <c r="DBN425" s="53"/>
      <c r="DBO425" s="53"/>
      <c r="DBP425" s="54"/>
      <c r="DBQ425" s="54"/>
      <c r="DBR425" s="53"/>
      <c r="DBS425" s="53"/>
      <c r="DBT425" s="54"/>
      <c r="DBU425" s="54"/>
      <c r="DBV425" s="53"/>
      <c r="DBW425" s="53"/>
      <c r="DBX425" s="54"/>
      <c r="DBY425" s="54"/>
      <c r="DBZ425" s="53"/>
      <c r="DCA425" s="53"/>
      <c r="DCB425" s="54"/>
      <c r="DCC425" s="54"/>
      <c r="DCD425" s="53"/>
      <c r="DCE425" s="53"/>
      <c r="DCF425" s="54"/>
      <c r="DCG425" s="54"/>
      <c r="DCH425" s="53"/>
      <c r="DCI425" s="53"/>
      <c r="DCJ425" s="54"/>
      <c r="DCK425" s="54"/>
      <c r="DCL425" s="53"/>
      <c r="DCM425" s="53"/>
      <c r="DCN425" s="54"/>
      <c r="DCO425" s="54"/>
      <c r="DCP425" s="53"/>
      <c r="DCQ425" s="53"/>
      <c r="DCR425" s="54"/>
      <c r="DCS425" s="54"/>
      <c r="DCT425" s="53"/>
      <c r="DCU425" s="53"/>
      <c r="DCV425" s="54"/>
      <c r="DCW425" s="54"/>
      <c r="DCX425" s="53"/>
      <c r="DCY425" s="53"/>
      <c r="DCZ425" s="54"/>
      <c r="DDA425" s="54"/>
      <c r="DDB425" s="53"/>
      <c r="DDC425" s="53"/>
      <c r="DDD425" s="54"/>
      <c r="DDE425" s="54"/>
      <c r="DDF425" s="53"/>
      <c r="DDG425" s="53"/>
      <c r="DDH425" s="54"/>
      <c r="DDI425" s="54"/>
      <c r="DDJ425" s="53"/>
      <c r="DDK425" s="53"/>
      <c r="DDL425" s="54"/>
      <c r="DDM425" s="54"/>
      <c r="DDN425" s="53"/>
      <c r="DDO425" s="53"/>
      <c r="DDP425" s="54"/>
      <c r="DDQ425" s="54"/>
      <c r="DDR425" s="53"/>
      <c r="DDS425" s="53"/>
      <c r="DDT425" s="54"/>
      <c r="DDU425" s="54"/>
      <c r="DDV425" s="53"/>
      <c r="DDW425" s="53"/>
      <c r="DDX425" s="54"/>
      <c r="DDY425" s="54"/>
      <c r="DDZ425" s="53"/>
      <c r="DEA425" s="53"/>
      <c r="DEB425" s="54"/>
      <c r="DEC425" s="54"/>
      <c r="DED425" s="53"/>
      <c r="DEE425" s="53"/>
      <c r="DEF425" s="54"/>
      <c r="DEG425" s="54"/>
      <c r="DEH425" s="53"/>
      <c r="DEI425" s="53"/>
      <c r="DEJ425" s="54"/>
      <c r="DEK425" s="54"/>
      <c r="DEL425" s="53"/>
      <c r="DEM425" s="53"/>
      <c r="DEN425" s="54"/>
      <c r="DEO425" s="54"/>
      <c r="DEP425" s="53"/>
      <c r="DEQ425" s="53"/>
      <c r="DER425" s="54"/>
      <c r="DES425" s="54"/>
      <c r="DET425" s="53"/>
      <c r="DEU425" s="53"/>
      <c r="DEV425" s="54"/>
      <c r="DEW425" s="54"/>
      <c r="DEX425" s="53"/>
      <c r="DEY425" s="53"/>
      <c r="DEZ425" s="54"/>
      <c r="DFA425" s="54"/>
      <c r="DFB425" s="53"/>
      <c r="DFC425" s="53"/>
      <c r="DFD425" s="54"/>
      <c r="DFE425" s="54"/>
      <c r="DFF425" s="53"/>
      <c r="DFG425" s="53"/>
      <c r="DFH425" s="54"/>
      <c r="DFI425" s="54"/>
      <c r="DFJ425" s="53"/>
      <c r="DFK425" s="53"/>
      <c r="DFL425" s="54"/>
      <c r="DFM425" s="54"/>
      <c r="DFN425" s="53"/>
      <c r="DFO425" s="53"/>
      <c r="DFP425" s="54"/>
      <c r="DFQ425" s="54"/>
      <c r="DFR425" s="53"/>
      <c r="DFS425" s="53"/>
      <c r="DFT425" s="54"/>
      <c r="DFU425" s="54"/>
      <c r="DFV425" s="53"/>
      <c r="DFW425" s="53"/>
      <c r="DFX425" s="54"/>
      <c r="DFY425" s="54"/>
      <c r="DFZ425" s="53"/>
      <c r="DGA425" s="53"/>
      <c r="DGB425" s="54"/>
      <c r="DGC425" s="54"/>
      <c r="DGD425" s="53"/>
      <c r="DGE425" s="53"/>
      <c r="DGF425" s="54"/>
      <c r="DGG425" s="54"/>
      <c r="DGH425" s="53"/>
      <c r="DGI425" s="53"/>
      <c r="DGJ425" s="54"/>
      <c r="DGK425" s="54"/>
      <c r="DGL425" s="53"/>
      <c r="DGM425" s="53"/>
      <c r="DGN425" s="54"/>
      <c r="DGO425" s="54"/>
      <c r="DGP425" s="53"/>
      <c r="DGQ425" s="53"/>
      <c r="DGR425" s="54"/>
      <c r="DGS425" s="54"/>
      <c r="DGT425" s="53"/>
      <c r="DGU425" s="53"/>
      <c r="DGV425" s="54"/>
      <c r="DGW425" s="54"/>
      <c r="DGX425" s="53"/>
      <c r="DGY425" s="53"/>
      <c r="DGZ425" s="54"/>
      <c r="DHA425" s="54"/>
      <c r="DHB425" s="53"/>
      <c r="DHC425" s="53"/>
      <c r="DHD425" s="54"/>
      <c r="DHE425" s="54"/>
      <c r="DHF425" s="53"/>
      <c r="DHG425" s="53"/>
      <c r="DHH425" s="54"/>
      <c r="DHI425" s="54"/>
      <c r="DHJ425" s="53"/>
      <c r="DHK425" s="53"/>
      <c r="DHL425" s="54"/>
      <c r="DHM425" s="54"/>
      <c r="DHN425" s="53"/>
      <c r="DHO425" s="53"/>
      <c r="DHP425" s="54"/>
      <c r="DHQ425" s="54"/>
      <c r="DHR425" s="53"/>
      <c r="DHS425" s="53"/>
      <c r="DHT425" s="54"/>
      <c r="DHU425" s="54"/>
      <c r="DHV425" s="53"/>
      <c r="DHW425" s="53"/>
      <c r="DHX425" s="54"/>
      <c r="DHY425" s="54"/>
      <c r="DHZ425" s="53"/>
      <c r="DIA425" s="53"/>
      <c r="DIB425" s="54"/>
      <c r="DIC425" s="54"/>
      <c r="DID425" s="53"/>
      <c r="DIE425" s="53"/>
      <c r="DIF425" s="54"/>
      <c r="DIG425" s="54"/>
      <c r="DIH425" s="53"/>
      <c r="DII425" s="53"/>
      <c r="DIJ425" s="54"/>
      <c r="DIK425" s="54"/>
      <c r="DIL425" s="53"/>
      <c r="DIM425" s="53"/>
      <c r="DIN425" s="54"/>
      <c r="DIO425" s="54"/>
      <c r="DIP425" s="53"/>
      <c r="DIQ425" s="53"/>
      <c r="DIR425" s="54"/>
      <c r="DIS425" s="54"/>
      <c r="DIT425" s="53"/>
      <c r="DIU425" s="53"/>
      <c r="DIV425" s="54"/>
      <c r="DIW425" s="54"/>
      <c r="DIX425" s="53"/>
      <c r="DIY425" s="53"/>
      <c r="DIZ425" s="54"/>
      <c r="DJA425" s="54"/>
      <c r="DJB425" s="53"/>
      <c r="DJC425" s="53"/>
      <c r="DJD425" s="54"/>
      <c r="DJE425" s="54"/>
      <c r="DJF425" s="53"/>
      <c r="DJG425" s="53"/>
      <c r="DJH425" s="54"/>
      <c r="DJI425" s="54"/>
      <c r="DJJ425" s="53"/>
      <c r="DJK425" s="53"/>
      <c r="DJL425" s="54"/>
      <c r="DJM425" s="54"/>
      <c r="DJN425" s="53"/>
      <c r="DJO425" s="53"/>
      <c r="DJP425" s="54"/>
      <c r="DJQ425" s="54"/>
      <c r="DJR425" s="53"/>
      <c r="DJS425" s="53"/>
      <c r="DJT425" s="54"/>
      <c r="DJU425" s="54"/>
      <c r="DJV425" s="53"/>
      <c r="DJW425" s="53"/>
      <c r="DJX425" s="54"/>
      <c r="DJY425" s="54"/>
      <c r="DJZ425" s="53"/>
      <c r="DKA425" s="53"/>
      <c r="DKB425" s="54"/>
      <c r="DKC425" s="54"/>
      <c r="DKD425" s="53"/>
      <c r="DKE425" s="53"/>
      <c r="DKF425" s="54"/>
      <c r="DKG425" s="54"/>
      <c r="DKH425" s="53"/>
      <c r="DKI425" s="53"/>
      <c r="DKJ425" s="54"/>
      <c r="DKK425" s="54"/>
      <c r="DKL425" s="53"/>
      <c r="DKM425" s="53"/>
      <c r="DKN425" s="54"/>
      <c r="DKO425" s="54"/>
      <c r="DKP425" s="53"/>
      <c r="DKQ425" s="53"/>
      <c r="DKR425" s="54"/>
      <c r="DKS425" s="54"/>
      <c r="DKT425" s="53"/>
      <c r="DKU425" s="53"/>
      <c r="DKV425" s="54"/>
      <c r="DKW425" s="54"/>
      <c r="DKX425" s="53"/>
      <c r="DKY425" s="53"/>
      <c r="DKZ425" s="54"/>
      <c r="DLA425" s="54"/>
      <c r="DLB425" s="53"/>
      <c r="DLC425" s="53"/>
      <c r="DLD425" s="54"/>
      <c r="DLE425" s="54"/>
      <c r="DLF425" s="53"/>
      <c r="DLG425" s="53"/>
      <c r="DLH425" s="54"/>
      <c r="DLI425" s="54"/>
      <c r="DLJ425" s="53"/>
      <c r="DLK425" s="53"/>
      <c r="DLL425" s="54"/>
      <c r="DLM425" s="54"/>
      <c r="DLN425" s="53"/>
      <c r="DLO425" s="53"/>
      <c r="DLP425" s="54"/>
      <c r="DLQ425" s="54"/>
      <c r="DLR425" s="53"/>
      <c r="DLS425" s="53"/>
      <c r="DLT425" s="54"/>
      <c r="DLU425" s="54"/>
      <c r="DLV425" s="53"/>
      <c r="DLW425" s="53"/>
      <c r="DLX425" s="54"/>
      <c r="DLY425" s="54"/>
      <c r="DLZ425" s="53"/>
      <c r="DMA425" s="53"/>
      <c r="DMB425" s="54"/>
      <c r="DMC425" s="54"/>
      <c r="DMD425" s="53"/>
      <c r="DME425" s="53"/>
      <c r="DMF425" s="54"/>
      <c r="DMG425" s="54"/>
      <c r="DMH425" s="53"/>
      <c r="DMI425" s="53"/>
      <c r="DMJ425" s="54"/>
      <c r="DMK425" s="54"/>
      <c r="DML425" s="53"/>
      <c r="DMM425" s="53"/>
      <c r="DMN425" s="54"/>
      <c r="DMO425" s="54"/>
      <c r="DMP425" s="53"/>
      <c r="DMQ425" s="53"/>
      <c r="DMR425" s="54"/>
      <c r="DMS425" s="54"/>
      <c r="DMT425" s="53"/>
      <c r="DMU425" s="53"/>
      <c r="DMV425" s="54"/>
      <c r="DMW425" s="54"/>
      <c r="DMX425" s="53"/>
      <c r="DMY425" s="53"/>
      <c r="DMZ425" s="54"/>
      <c r="DNA425" s="54"/>
      <c r="DNB425" s="53"/>
      <c r="DNC425" s="53"/>
      <c r="DND425" s="54"/>
      <c r="DNE425" s="54"/>
      <c r="DNF425" s="53"/>
      <c r="DNG425" s="53"/>
      <c r="DNH425" s="54"/>
      <c r="DNI425" s="54"/>
      <c r="DNJ425" s="53"/>
      <c r="DNK425" s="53"/>
      <c r="DNL425" s="54"/>
      <c r="DNM425" s="54"/>
      <c r="DNN425" s="53"/>
      <c r="DNO425" s="53"/>
      <c r="DNP425" s="54"/>
      <c r="DNQ425" s="54"/>
      <c r="DNR425" s="53"/>
      <c r="DNS425" s="53"/>
      <c r="DNT425" s="54"/>
      <c r="DNU425" s="54"/>
      <c r="DNV425" s="53"/>
      <c r="DNW425" s="53"/>
      <c r="DNX425" s="54"/>
      <c r="DNY425" s="54"/>
      <c r="DNZ425" s="53"/>
      <c r="DOA425" s="53"/>
      <c r="DOB425" s="54"/>
      <c r="DOC425" s="54"/>
      <c r="DOD425" s="53"/>
      <c r="DOE425" s="53"/>
      <c r="DOF425" s="54"/>
      <c r="DOG425" s="54"/>
      <c r="DOH425" s="53"/>
      <c r="DOI425" s="53"/>
      <c r="DOJ425" s="54"/>
      <c r="DOK425" s="54"/>
      <c r="DOL425" s="53"/>
      <c r="DOM425" s="53"/>
      <c r="DON425" s="54"/>
      <c r="DOO425" s="54"/>
      <c r="DOP425" s="53"/>
      <c r="DOQ425" s="53"/>
      <c r="DOR425" s="54"/>
      <c r="DOS425" s="54"/>
      <c r="DOT425" s="53"/>
      <c r="DOU425" s="53"/>
      <c r="DOV425" s="54"/>
      <c r="DOW425" s="54"/>
      <c r="DOX425" s="53"/>
      <c r="DOY425" s="53"/>
      <c r="DOZ425" s="54"/>
      <c r="DPA425" s="54"/>
      <c r="DPB425" s="53"/>
      <c r="DPC425" s="53"/>
      <c r="DPD425" s="54"/>
      <c r="DPE425" s="54"/>
      <c r="DPF425" s="53"/>
      <c r="DPG425" s="53"/>
      <c r="DPH425" s="54"/>
      <c r="DPI425" s="54"/>
      <c r="DPJ425" s="53"/>
      <c r="DPK425" s="53"/>
      <c r="DPL425" s="54"/>
      <c r="DPM425" s="54"/>
      <c r="DPN425" s="53"/>
      <c r="DPO425" s="53"/>
      <c r="DPP425" s="54"/>
      <c r="DPQ425" s="54"/>
      <c r="DPR425" s="53"/>
      <c r="DPS425" s="53"/>
      <c r="DPT425" s="54"/>
      <c r="DPU425" s="54"/>
      <c r="DPV425" s="53"/>
      <c r="DPW425" s="53"/>
      <c r="DPX425" s="54"/>
      <c r="DPY425" s="54"/>
      <c r="DPZ425" s="53"/>
      <c r="DQA425" s="53"/>
      <c r="DQB425" s="54"/>
      <c r="DQC425" s="54"/>
      <c r="DQD425" s="53"/>
      <c r="DQE425" s="53"/>
      <c r="DQF425" s="54"/>
      <c r="DQG425" s="54"/>
      <c r="DQH425" s="53"/>
      <c r="DQI425" s="53"/>
      <c r="DQJ425" s="54"/>
      <c r="DQK425" s="54"/>
      <c r="DQL425" s="53"/>
      <c r="DQM425" s="53"/>
      <c r="DQN425" s="54"/>
      <c r="DQO425" s="54"/>
      <c r="DQP425" s="53"/>
      <c r="DQQ425" s="53"/>
      <c r="DQR425" s="54"/>
      <c r="DQS425" s="54"/>
      <c r="DQT425" s="53"/>
      <c r="DQU425" s="53"/>
      <c r="DQV425" s="54"/>
      <c r="DQW425" s="54"/>
      <c r="DQX425" s="53"/>
      <c r="DQY425" s="53"/>
      <c r="DQZ425" s="54"/>
      <c r="DRA425" s="54"/>
      <c r="DRB425" s="53"/>
      <c r="DRC425" s="53"/>
      <c r="DRD425" s="54"/>
      <c r="DRE425" s="54"/>
      <c r="DRF425" s="53"/>
      <c r="DRG425" s="53"/>
      <c r="DRH425" s="54"/>
      <c r="DRI425" s="54"/>
      <c r="DRJ425" s="53"/>
      <c r="DRK425" s="53"/>
      <c r="DRL425" s="54"/>
      <c r="DRM425" s="54"/>
      <c r="DRN425" s="53"/>
      <c r="DRO425" s="53"/>
      <c r="DRP425" s="54"/>
      <c r="DRQ425" s="54"/>
      <c r="DRR425" s="53"/>
      <c r="DRS425" s="53"/>
      <c r="DRT425" s="54"/>
      <c r="DRU425" s="54"/>
      <c r="DRV425" s="53"/>
      <c r="DRW425" s="53"/>
      <c r="DRX425" s="54"/>
      <c r="DRY425" s="54"/>
      <c r="DRZ425" s="53"/>
      <c r="DSA425" s="53"/>
      <c r="DSB425" s="54"/>
      <c r="DSC425" s="54"/>
      <c r="DSD425" s="53"/>
      <c r="DSE425" s="53"/>
      <c r="DSF425" s="54"/>
      <c r="DSG425" s="54"/>
      <c r="DSH425" s="53"/>
      <c r="DSI425" s="53"/>
      <c r="DSJ425" s="54"/>
      <c r="DSK425" s="54"/>
      <c r="DSL425" s="53"/>
      <c r="DSM425" s="53"/>
      <c r="DSN425" s="54"/>
      <c r="DSO425" s="54"/>
      <c r="DSP425" s="53"/>
      <c r="DSQ425" s="53"/>
      <c r="DSR425" s="54"/>
      <c r="DSS425" s="54"/>
      <c r="DST425" s="53"/>
      <c r="DSU425" s="53"/>
      <c r="DSV425" s="54"/>
      <c r="DSW425" s="54"/>
      <c r="DSX425" s="53"/>
      <c r="DSY425" s="53"/>
      <c r="DSZ425" s="54"/>
      <c r="DTA425" s="54"/>
      <c r="DTB425" s="53"/>
      <c r="DTC425" s="53"/>
      <c r="DTD425" s="54"/>
      <c r="DTE425" s="54"/>
      <c r="DTF425" s="53"/>
      <c r="DTG425" s="53"/>
      <c r="DTH425" s="54"/>
      <c r="DTI425" s="54"/>
      <c r="DTJ425" s="53"/>
      <c r="DTK425" s="53"/>
      <c r="DTL425" s="54"/>
      <c r="DTM425" s="54"/>
      <c r="DTN425" s="53"/>
      <c r="DTO425" s="53"/>
      <c r="DTP425" s="54"/>
      <c r="DTQ425" s="54"/>
      <c r="DTR425" s="53"/>
      <c r="DTS425" s="53"/>
      <c r="DTT425" s="54"/>
      <c r="DTU425" s="54"/>
      <c r="DTV425" s="53"/>
      <c r="DTW425" s="53"/>
      <c r="DTX425" s="54"/>
      <c r="DTY425" s="54"/>
      <c r="DTZ425" s="53"/>
      <c r="DUA425" s="53"/>
      <c r="DUB425" s="54"/>
      <c r="DUC425" s="54"/>
      <c r="DUD425" s="53"/>
      <c r="DUE425" s="53"/>
      <c r="DUF425" s="54"/>
      <c r="DUG425" s="54"/>
      <c r="DUH425" s="53"/>
      <c r="DUI425" s="53"/>
      <c r="DUJ425" s="54"/>
      <c r="DUK425" s="54"/>
      <c r="DUL425" s="53"/>
      <c r="DUM425" s="53"/>
      <c r="DUN425" s="54"/>
      <c r="DUO425" s="54"/>
      <c r="DUP425" s="53"/>
      <c r="DUQ425" s="53"/>
      <c r="DUR425" s="54"/>
      <c r="DUS425" s="54"/>
      <c r="DUT425" s="53"/>
      <c r="DUU425" s="53"/>
      <c r="DUV425" s="54"/>
      <c r="DUW425" s="54"/>
      <c r="DUX425" s="53"/>
      <c r="DUY425" s="53"/>
      <c r="DUZ425" s="54"/>
      <c r="DVA425" s="54"/>
      <c r="DVB425" s="53"/>
      <c r="DVC425" s="53"/>
      <c r="DVD425" s="54"/>
      <c r="DVE425" s="54"/>
      <c r="DVF425" s="53"/>
      <c r="DVG425" s="53"/>
      <c r="DVH425" s="54"/>
      <c r="DVI425" s="54"/>
      <c r="DVJ425" s="53"/>
      <c r="DVK425" s="53"/>
      <c r="DVL425" s="54"/>
      <c r="DVM425" s="54"/>
      <c r="DVN425" s="53"/>
      <c r="DVO425" s="53"/>
      <c r="DVP425" s="54"/>
      <c r="DVQ425" s="54"/>
      <c r="DVR425" s="53"/>
      <c r="DVS425" s="53"/>
      <c r="DVT425" s="54"/>
      <c r="DVU425" s="54"/>
      <c r="DVV425" s="53"/>
      <c r="DVW425" s="53"/>
      <c r="DVX425" s="54"/>
      <c r="DVY425" s="54"/>
      <c r="DVZ425" s="53"/>
      <c r="DWA425" s="53"/>
      <c r="DWB425" s="54"/>
      <c r="DWC425" s="54"/>
      <c r="DWD425" s="53"/>
      <c r="DWE425" s="53"/>
      <c r="DWF425" s="54"/>
      <c r="DWG425" s="54"/>
      <c r="DWH425" s="53"/>
      <c r="DWI425" s="53"/>
      <c r="DWJ425" s="54"/>
      <c r="DWK425" s="54"/>
      <c r="DWL425" s="53"/>
      <c r="DWM425" s="53"/>
      <c r="DWN425" s="54"/>
      <c r="DWO425" s="54"/>
      <c r="DWP425" s="53"/>
      <c r="DWQ425" s="53"/>
      <c r="DWR425" s="54"/>
      <c r="DWS425" s="54"/>
      <c r="DWT425" s="53"/>
      <c r="DWU425" s="53"/>
      <c r="DWV425" s="54"/>
      <c r="DWW425" s="54"/>
      <c r="DWX425" s="53"/>
      <c r="DWY425" s="53"/>
      <c r="DWZ425" s="54"/>
      <c r="DXA425" s="54"/>
      <c r="DXB425" s="53"/>
      <c r="DXC425" s="53"/>
      <c r="DXD425" s="54"/>
      <c r="DXE425" s="54"/>
      <c r="DXF425" s="53"/>
      <c r="DXG425" s="53"/>
      <c r="DXH425" s="54"/>
      <c r="DXI425" s="54"/>
      <c r="DXJ425" s="53"/>
      <c r="DXK425" s="53"/>
      <c r="DXL425" s="54"/>
      <c r="DXM425" s="54"/>
      <c r="DXN425" s="53"/>
      <c r="DXO425" s="53"/>
      <c r="DXP425" s="54"/>
      <c r="DXQ425" s="54"/>
      <c r="DXR425" s="53"/>
      <c r="DXS425" s="53"/>
      <c r="DXT425" s="54"/>
      <c r="DXU425" s="54"/>
      <c r="DXV425" s="53"/>
      <c r="DXW425" s="53"/>
      <c r="DXX425" s="54"/>
      <c r="DXY425" s="54"/>
      <c r="DXZ425" s="53"/>
      <c r="DYA425" s="53"/>
      <c r="DYB425" s="54"/>
      <c r="DYC425" s="54"/>
      <c r="DYD425" s="53"/>
      <c r="DYE425" s="53"/>
      <c r="DYF425" s="54"/>
      <c r="DYG425" s="54"/>
      <c r="DYH425" s="53"/>
      <c r="DYI425" s="53"/>
      <c r="DYJ425" s="54"/>
      <c r="DYK425" s="54"/>
      <c r="DYL425" s="53"/>
      <c r="DYM425" s="53"/>
      <c r="DYN425" s="54"/>
      <c r="DYO425" s="54"/>
      <c r="DYP425" s="53"/>
      <c r="DYQ425" s="53"/>
      <c r="DYR425" s="54"/>
      <c r="DYS425" s="54"/>
      <c r="DYT425" s="53"/>
      <c r="DYU425" s="53"/>
      <c r="DYV425" s="54"/>
      <c r="DYW425" s="54"/>
      <c r="DYX425" s="53"/>
      <c r="DYY425" s="53"/>
      <c r="DYZ425" s="54"/>
      <c r="DZA425" s="54"/>
      <c r="DZB425" s="53"/>
      <c r="DZC425" s="53"/>
      <c r="DZD425" s="54"/>
      <c r="DZE425" s="54"/>
      <c r="DZF425" s="53"/>
      <c r="DZG425" s="53"/>
      <c r="DZH425" s="54"/>
      <c r="DZI425" s="54"/>
      <c r="DZJ425" s="53"/>
      <c r="DZK425" s="53"/>
      <c r="DZL425" s="54"/>
      <c r="DZM425" s="54"/>
      <c r="DZN425" s="53"/>
      <c r="DZO425" s="53"/>
      <c r="DZP425" s="54"/>
      <c r="DZQ425" s="54"/>
      <c r="DZR425" s="53"/>
      <c r="DZS425" s="53"/>
      <c r="DZT425" s="54"/>
      <c r="DZU425" s="54"/>
      <c r="DZV425" s="53"/>
      <c r="DZW425" s="53"/>
      <c r="DZX425" s="54"/>
      <c r="DZY425" s="54"/>
      <c r="DZZ425" s="53"/>
      <c r="EAA425" s="53"/>
      <c r="EAB425" s="54"/>
      <c r="EAC425" s="54"/>
      <c r="EAD425" s="53"/>
      <c r="EAE425" s="53"/>
      <c r="EAF425" s="54"/>
      <c r="EAG425" s="54"/>
      <c r="EAH425" s="53"/>
      <c r="EAI425" s="53"/>
      <c r="EAJ425" s="54"/>
      <c r="EAK425" s="54"/>
      <c r="EAL425" s="53"/>
      <c r="EAM425" s="53"/>
      <c r="EAN425" s="54"/>
      <c r="EAO425" s="54"/>
      <c r="EAP425" s="53"/>
      <c r="EAQ425" s="53"/>
      <c r="EAR425" s="54"/>
      <c r="EAS425" s="54"/>
      <c r="EAT425" s="53"/>
      <c r="EAU425" s="53"/>
      <c r="EAV425" s="54"/>
      <c r="EAW425" s="54"/>
      <c r="EAX425" s="53"/>
      <c r="EAY425" s="53"/>
      <c r="EAZ425" s="54"/>
      <c r="EBA425" s="54"/>
      <c r="EBB425" s="53"/>
      <c r="EBC425" s="53"/>
      <c r="EBD425" s="54"/>
      <c r="EBE425" s="54"/>
      <c r="EBF425" s="53"/>
      <c r="EBG425" s="53"/>
      <c r="EBH425" s="54"/>
      <c r="EBI425" s="54"/>
      <c r="EBJ425" s="53"/>
      <c r="EBK425" s="53"/>
      <c r="EBL425" s="54"/>
      <c r="EBM425" s="54"/>
      <c r="EBN425" s="53"/>
      <c r="EBO425" s="53"/>
      <c r="EBP425" s="54"/>
      <c r="EBQ425" s="54"/>
      <c r="EBR425" s="53"/>
      <c r="EBS425" s="53"/>
      <c r="EBT425" s="54"/>
      <c r="EBU425" s="54"/>
      <c r="EBV425" s="53"/>
      <c r="EBW425" s="53"/>
      <c r="EBX425" s="54"/>
      <c r="EBY425" s="54"/>
      <c r="EBZ425" s="53"/>
      <c r="ECA425" s="53"/>
      <c r="ECB425" s="54"/>
      <c r="ECC425" s="54"/>
      <c r="ECD425" s="53"/>
      <c r="ECE425" s="53"/>
      <c r="ECF425" s="54"/>
      <c r="ECG425" s="54"/>
      <c r="ECH425" s="53"/>
      <c r="ECI425" s="53"/>
      <c r="ECJ425" s="54"/>
      <c r="ECK425" s="54"/>
      <c r="ECL425" s="53"/>
      <c r="ECM425" s="53"/>
      <c r="ECN425" s="54"/>
      <c r="ECO425" s="54"/>
      <c r="ECP425" s="53"/>
      <c r="ECQ425" s="53"/>
      <c r="ECR425" s="54"/>
      <c r="ECS425" s="54"/>
      <c r="ECT425" s="53"/>
      <c r="ECU425" s="53"/>
      <c r="ECV425" s="54"/>
      <c r="ECW425" s="54"/>
      <c r="ECX425" s="53"/>
      <c r="ECY425" s="53"/>
      <c r="ECZ425" s="54"/>
      <c r="EDA425" s="54"/>
      <c r="EDB425" s="53"/>
      <c r="EDC425" s="53"/>
      <c r="EDD425" s="54"/>
      <c r="EDE425" s="54"/>
      <c r="EDF425" s="53"/>
      <c r="EDG425" s="53"/>
      <c r="EDH425" s="54"/>
      <c r="EDI425" s="54"/>
      <c r="EDJ425" s="53"/>
      <c r="EDK425" s="53"/>
      <c r="EDL425" s="54"/>
      <c r="EDM425" s="54"/>
      <c r="EDN425" s="53"/>
      <c r="EDO425" s="53"/>
      <c r="EDP425" s="54"/>
      <c r="EDQ425" s="54"/>
      <c r="EDR425" s="53"/>
      <c r="EDS425" s="53"/>
      <c r="EDT425" s="54"/>
      <c r="EDU425" s="54"/>
      <c r="EDV425" s="53"/>
      <c r="EDW425" s="53"/>
      <c r="EDX425" s="54"/>
      <c r="EDY425" s="54"/>
      <c r="EDZ425" s="53"/>
      <c r="EEA425" s="53"/>
      <c r="EEB425" s="54"/>
      <c r="EEC425" s="54"/>
      <c r="EED425" s="53"/>
      <c r="EEE425" s="53"/>
      <c r="EEF425" s="54"/>
      <c r="EEG425" s="54"/>
      <c r="EEH425" s="53"/>
      <c r="EEI425" s="53"/>
      <c r="EEJ425" s="54"/>
      <c r="EEK425" s="54"/>
      <c r="EEL425" s="53"/>
      <c r="EEM425" s="53"/>
      <c r="EEN425" s="54"/>
      <c r="EEO425" s="54"/>
      <c r="EEP425" s="53"/>
      <c r="EEQ425" s="53"/>
      <c r="EER425" s="54"/>
      <c r="EES425" s="54"/>
      <c r="EET425" s="53"/>
      <c r="EEU425" s="53"/>
      <c r="EEV425" s="54"/>
      <c r="EEW425" s="54"/>
      <c r="EEX425" s="53"/>
      <c r="EEY425" s="53"/>
      <c r="EEZ425" s="54"/>
      <c r="EFA425" s="54"/>
      <c r="EFB425" s="53"/>
      <c r="EFC425" s="53"/>
      <c r="EFD425" s="54"/>
      <c r="EFE425" s="54"/>
      <c r="EFF425" s="53"/>
      <c r="EFG425" s="53"/>
      <c r="EFH425" s="54"/>
      <c r="EFI425" s="54"/>
      <c r="EFJ425" s="53"/>
      <c r="EFK425" s="53"/>
      <c r="EFL425" s="54"/>
      <c r="EFM425" s="54"/>
      <c r="EFN425" s="53"/>
      <c r="EFO425" s="53"/>
      <c r="EFP425" s="54"/>
      <c r="EFQ425" s="54"/>
      <c r="EFR425" s="53"/>
      <c r="EFS425" s="53"/>
      <c r="EFT425" s="54"/>
      <c r="EFU425" s="54"/>
      <c r="EFV425" s="53"/>
      <c r="EFW425" s="53"/>
      <c r="EFX425" s="54"/>
      <c r="EFY425" s="54"/>
      <c r="EFZ425" s="53"/>
      <c r="EGA425" s="53"/>
      <c r="EGB425" s="54"/>
      <c r="EGC425" s="54"/>
      <c r="EGD425" s="53"/>
      <c r="EGE425" s="53"/>
      <c r="EGF425" s="54"/>
      <c r="EGG425" s="54"/>
      <c r="EGH425" s="53"/>
      <c r="EGI425" s="53"/>
      <c r="EGJ425" s="54"/>
      <c r="EGK425" s="54"/>
      <c r="EGL425" s="53"/>
      <c r="EGM425" s="53"/>
      <c r="EGN425" s="54"/>
      <c r="EGO425" s="54"/>
      <c r="EGP425" s="53"/>
      <c r="EGQ425" s="53"/>
      <c r="EGR425" s="54"/>
      <c r="EGS425" s="54"/>
      <c r="EGT425" s="53"/>
      <c r="EGU425" s="53"/>
      <c r="EGV425" s="54"/>
      <c r="EGW425" s="54"/>
      <c r="EGX425" s="53"/>
      <c r="EGY425" s="53"/>
      <c r="EGZ425" s="54"/>
      <c r="EHA425" s="54"/>
      <c r="EHB425" s="53"/>
      <c r="EHC425" s="53"/>
      <c r="EHD425" s="54"/>
      <c r="EHE425" s="54"/>
      <c r="EHF425" s="53"/>
      <c r="EHG425" s="53"/>
      <c r="EHH425" s="54"/>
      <c r="EHI425" s="54"/>
      <c r="EHJ425" s="53"/>
      <c r="EHK425" s="53"/>
      <c r="EHL425" s="54"/>
      <c r="EHM425" s="54"/>
      <c r="EHN425" s="53"/>
      <c r="EHO425" s="53"/>
      <c r="EHP425" s="54"/>
      <c r="EHQ425" s="54"/>
      <c r="EHR425" s="53"/>
      <c r="EHS425" s="53"/>
      <c r="EHT425" s="54"/>
      <c r="EHU425" s="54"/>
      <c r="EHV425" s="53"/>
      <c r="EHW425" s="53"/>
      <c r="EHX425" s="54"/>
      <c r="EHY425" s="54"/>
      <c r="EHZ425" s="53"/>
      <c r="EIA425" s="53"/>
      <c r="EIB425" s="54"/>
      <c r="EIC425" s="54"/>
      <c r="EID425" s="53"/>
      <c r="EIE425" s="53"/>
      <c r="EIF425" s="54"/>
      <c r="EIG425" s="54"/>
      <c r="EIH425" s="53"/>
      <c r="EII425" s="53"/>
      <c r="EIJ425" s="54"/>
      <c r="EIK425" s="54"/>
      <c r="EIL425" s="53"/>
      <c r="EIM425" s="53"/>
      <c r="EIN425" s="54"/>
      <c r="EIO425" s="54"/>
      <c r="EIP425" s="53"/>
      <c r="EIQ425" s="53"/>
      <c r="EIR425" s="54"/>
      <c r="EIS425" s="54"/>
      <c r="EIT425" s="53"/>
      <c r="EIU425" s="53"/>
      <c r="EIV425" s="54"/>
      <c r="EIW425" s="54"/>
      <c r="EIX425" s="53"/>
      <c r="EIY425" s="53"/>
      <c r="EIZ425" s="54"/>
      <c r="EJA425" s="54"/>
      <c r="EJB425" s="53"/>
      <c r="EJC425" s="53"/>
      <c r="EJD425" s="54"/>
      <c r="EJE425" s="54"/>
      <c r="EJF425" s="53"/>
      <c r="EJG425" s="53"/>
      <c r="EJH425" s="54"/>
      <c r="EJI425" s="54"/>
      <c r="EJJ425" s="53"/>
      <c r="EJK425" s="53"/>
      <c r="EJL425" s="54"/>
      <c r="EJM425" s="54"/>
      <c r="EJN425" s="53"/>
      <c r="EJO425" s="53"/>
      <c r="EJP425" s="54"/>
      <c r="EJQ425" s="54"/>
      <c r="EJR425" s="53"/>
      <c r="EJS425" s="53"/>
      <c r="EJT425" s="54"/>
      <c r="EJU425" s="54"/>
      <c r="EJV425" s="53"/>
      <c r="EJW425" s="53"/>
      <c r="EJX425" s="54"/>
      <c r="EJY425" s="54"/>
      <c r="EJZ425" s="53"/>
      <c r="EKA425" s="53"/>
      <c r="EKB425" s="54"/>
      <c r="EKC425" s="54"/>
      <c r="EKD425" s="53"/>
      <c r="EKE425" s="53"/>
      <c r="EKF425" s="54"/>
      <c r="EKG425" s="54"/>
      <c r="EKH425" s="53"/>
      <c r="EKI425" s="53"/>
      <c r="EKJ425" s="54"/>
      <c r="EKK425" s="54"/>
      <c r="EKL425" s="53"/>
      <c r="EKM425" s="53"/>
      <c r="EKN425" s="54"/>
      <c r="EKO425" s="54"/>
      <c r="EKP425" s="53"/>
      <c r="EKQ425" s="53"/>
      <c r="EKR425" s="54"/>
      <c r="EKS425" s="54"/>
      <c r="EKT425" s="53"/>
      <c r="EKU425" s="53"/>
      <c r="EKV425" s="54"/>
      <c r="EKW425" s="54"/>
      <c r="EKX425" s="53"/>
      <c r="EKY425" s="53"/>
      <c r="EKZ425" s="54"/>
      <c r="ELA425" s="54"/>
      <c r="ELB425" s="53"/>
      <c r="ELC425" s="53"/>
      <c r="ELD425" s="54"/>
      <c r="ELE425" s="54"/>
      <c r="ELF425" s="53"/>
      <c r="ELG425" s="53"/>
      <c r="ELH425" s="54"/>
      <c r="ELI425" s="54"/>
      <c r="ELJ425" s="53"/>
      <c r="ELK425" s="53"/>
      <c r="ELL425" s="54"/>
      <c r="ELM425" s="54"/>
      <c r="ELN425" s="53"/>
      <c r="ELO425" s="53"/>
      <c r="ELP425" s="54"/>
      <c r="ELQ425" s="54"/>
      <c r="ELR425" s="53"/>
      <c r="ELS425" s="53"/>
      <c r="ELT425" s="54"/>
      <c r="ELU425" s="54"/>
      <c r="ELV425" s="53"/>
      <c r="ELW425" s="53"/>
      <c r="ELX425" s="54"/>
      <c r="ELY425" s="54"/>
      <c r="ELZ425" s="53"/>
      <c r="EMA425" s="53"/>
      <c r="EMB425" s="54"/>
      <c r="EMC425" s="54"/>
      <c r="EMD425" s="53"/>
      <c r="EME425" s="53"/>
      <c r="EMF425" s="54"/>
      <c r="EMG425" s="54"/>
      <c r="EMH425" s="53"/>
      <c r="EMI425" s="53"/>
      <c r="EMJ425" s="54"/>
      <c r="EMK425" s="54"/>
      <c r="EML425" s="53"/>
      <c r="EMM425" s="53"/>
      <c r="EMN425" s="54"/>
      <c r="EMO425" s="54"/>
      <c r="EMP425" s="53"/>
      <c r="EMQ425" s="53"/>
      <c r="EMR425" s="54"/>
      <c r="EMS425" s="54"/>
      <c r="EMT425" s="53"/>
      <c r="EMU425" s="53"/>
      <c r="EMV425" s="54"/>
      <c r="EMW425" s="54"/>
      <c r="EMX425" s="53"/>
      <c r="EMY425" s="53"/>
      <c r="EMZ425" s="54"/>
      <c r="ENA425" s="54"/>
      <c r="ENB425" s="53"/>
      <c r="ENC425" s="53"/>
      <c r="END425" s="54"/>
      <c r="ENE425" s="54"/>
      <c r="ENF425" s="53"/>
      <c r="ENG425" s="53"/>
      <c r="ENH425" s="54"/>
      <c r="ENI425" s="54"/>
      <c r="ENJ425" s="53"/>
      <c r="ENK425" s="53"/>
      <c r="ENL425" s="54"/>
      <c r="ENM425" s="54"/>
      <c r="ENN425" s="53"/>
      <c r="ENO425" s="53"/>
      <c r="ENP425" s="54"/>
      <c r="ENQ425" s="54"/>
      <c r="ENR425" s="53"/>
      <c r="ENS425" s="53"/>
      <c r="ENT425" s="54"/>
      <c r="ENU425" s="54"/>
      <c r="ENV425" s="53"/>
      <c r="ENW425" s="53"/>
      <c r="ENX425" s="54"/>
      <c r="ENY425" s="54"/>
      <c r="ENZ425" s="53"/>
      <c r="EOA425" s="53"/>
      <c r="EOB425" s="54"/>
      <c r="EOC425" s="54"/>
      <c r="EOD425" s="53"/>
      <c r="EOE425" s="53"/>
      <c r="EOF425" s="54"/>
      <c r="EOG425" s="54"/>
      <c r="EOH425" s="53"/>
      <c r="EOI425" s="53"/>
      <c r="EOJ425" s="54"/>
      <c r="EOK425" s="54"/>
      <c r="EOL425" s="53"/>
      <c r="EOM425" s="53"/>
      <c r="EON425" s="54"/>
      <c r="EOO425" s="54"/>
      <c r="EOP425" s="53"/>
      <c r="EOQ425" s="53"/>
      <c r="EOR425" s="54"/>
      <c r="EOS425" s="54"/>
      <c r="EOT425" s="53"/>
      <c r="EOU425" s="53"/>
      <c r="EOV425" s="54"/>
      <c r="EOW425" s="54"/>
      <c r="EOX425" s="53"/>
      <c r="EOY425" s="53"/>
      <c r="EOZ425" s="54"/>
      <c r="EPA425" s="54"/>
      <c r="EPB425" s="53"/>
      <c r="EPC425" s="53"/>
      <c r="EPD425" s="54"/>
      <c r="EPE425" s="54"/>
      <c r="EPF425" s="53"/>
      <c r="EPG425" s="53"/>
      <c r="EPH425" s="54"/>
      <c r="EPI425" s="54"/>
      <c r="EPJ425" s="53"/>
      <c r="EPK425" s="53"/>
      <c r="EPL425" s="54"/>
      <c r="EPM425" s="54"/>
      <c r="EPN425" s="53"/>
      <c r="EPO425" s="53"/>
      <c r="EPP425" s="54"/>
      <c r="EPQ425" s="54"/>
      <c r="EPR425" s="53"/>
      <c r="EPS425" s="53"/>
      <c r="EPT425" s="54"/>
      <c r="EPU425" s="54"/>
      <c r="EPV425" s="53"/>
      <c r="EPW425" s="53"/>
      <c r="EPX425" s="54"/>
      <c r="EPY425" s="54"/>
      <c r="EPZ425" s="53"/>
      <c r="EQA425" s="53"/>
      <c r="EQB425" s="54"/>
      <c r="EQC425" s="54"/>
      <c r="EQD425" s="53"/>
      <c r="EQE425" s="53"/>
      <c r="EQF425" s="54"/>
      <c r="EQG425" s="54"/>
      <c r="EQH425" s="53"/>
      <c r="EQI425" s="53"/>
      <c r="EQJ425" s="54"/>
      <c r="EQK425" s="54"/>
      <c r="EQL425" s="53"/>
      <c r="EQM425" s="53"/>
      <c r="EQN425" s="54"/>
      <c r="EQO425" s="54"/>
      <c r="EQP425" s="53"/>
      <c r="EQQ425" s="53"/>
      <c r="EQR425" s="54"/>
      <c r="EQS425" s="54"/>
      <c r="EQT425" s="53"/>
      <c r="EQU425" s="53"/>
      <c r="EQV425" s="54"/>
      <c r="EQW425" s="54"/>
      <c r="EQX425" s="53"/>
      <c r="EQY425" s="53"/>
      <c r="EQZ425" s="54"/>
      <c r="ERA425" s="54"/>
      <c r="ERB425" s="53"/>
      <c r="ERC425" s="53"/>
      <c r="ERD425" s="54"/>
      <c r="ERE425" s="54"/>
      <c r="ERF425" s="53"/>
      <c r="ERG425" s="53"/>
      <c r="ERH425" s="54"/>
      <c r="ERI425" s="54"/>
      <c r="ERJ425" s="53"/>
      <c r="ERK425" s="53"/>
      <c r="ERL425" s="54"/>
      <c r="ERM425" s="54"/>
      <c r="ERN425" s="53"/>
      <c r="ERO425" s="53"/>
      <c r="ERP425" s="54"/>
      <c r="ERQ425" s="54"/>
      <c r="ERR425" s="53"/>
      <c r="ERS425" s="53"/>
      <c r="ERT425" s="54"/>
      <c r="ERU425" s="54"/>
      <c r="ERV425" s="53"/>
      <c r="ERW425" s="53"/>
      <c r="ERX425" s="54"/>
      <c r="ERY425" s="54"/>
      <c r="ERZ425" s="53"/>
      <c r="ESA425" s="53"/>
      <c r="ESB425" s="54"/>
      <c r="ESC425" s="54"/>
      <c r="ESD425" s="53"/>
      <c r="ESE425" s="53"/>
      <c r="ESF425" s="54"/>
      <c r="ESG425" s="54"/>
      <c r="ESH425" s="53"/>
      <c r="ESI425" s="53"/>
      <c r="ESJ425" s="54"/>
      <c r="ESK425" s="54"/>
      <c r="ESL425" s="53"/>
      <c r="ESM425" s="53"/>
      <c r="ESN425" s="54"/>
      <c r="ESO425" s="54"/>
      <c r="ESP425" s="53"/>
      <c r="ESQ425" s="53"/>
      <c r="ESR425" s="54"/>
      <c r="ESS425" s="54"/>
      <c r="EST425" s="53"/>
      <c r="ESU425" s="53"/>
      <c r="ESV425" s="54"/>
      <c r="ESW425" s="54"/>
      <c r="ESX425" s="53"/>
      <c r="ESY425" s="53"/>
      <c r="ESZ425" s="54"/>
      <c r="ETA425" s="54"/>
      <c r="ETB425" s="53"/>
      <c r="ETC425" s="53"/>
      <c r="ETD425" s="54"/>
      <c r="ETE425" s="54"/>
      <c r="ETF425" s="53"/>
      <c r="ETG425" s="53"/>
      <c r="ETH425" s="54"/>
      <c r="ETI425" s="54"/>
      <c r="ETJ425" s="53"/>
      <c r="ETK425" s="53"/>
      <c r="ETL425" s="54"/>
      <c r="ETM425" s="54"/>
      <c r="ETN425" s="53"/>
      <c r="ETO425" s="53"/>
      <c r="ETP425" s="54"/>
      <c r="ETQ425" s="54"/>
      <c r="ETR425" s="53"/>
      <c r="ETS425" s="53"/>
      <c r="ETT425" s="54"/>
      <c r="ETU425" s="54"/>
      <c r="ETV425" s="53"/>
      <c r="ETW425" s="53"/>
      <c r="ETX425" s="54"/>
      <c r="ETY425" s="54"/>
      <c r="ETZ425" s="53"/>
      <c r="EUA425" s="53"/>
      <c r="EUB425" s="54"/>
      <c r="EUC425" s="54"/>
      <c r="EUD425" s="53"/>
      <c r="EUE425" s="53"/>
      <c r="EUF425" s="54"/>
      <c r="EUG425" s="54"/>
      <c r="EUH425" s="53"/>
      <c r="EUI425" s="53"/>
      <c r="EUJ425" s="54"/>
      <c r="EUK425" s="54"/>
      <c r="EUL425" s="53"/>
      <c r="EUM425" s="53"/>
      <c r="EUN425" s="54"/>
      <c r="EUO425" s="54"/>
      <c r="EUP425" s="53"/>
      <c r="EUQ425" s="53"/>
      <c r="EUR425" s="54"/>
      <c r="EUS425" s="54"/>
      <c r="EUT425" s="53"/>
      <c r="EUU425" s="53"/>
      <c r="EUV425" s="54"/>
      <c r="EUW425" s="54"/>
      <c r="EUX425" s="53"/>
      <c r="EUY425" s="53"/>
      <c r="EUZ425" s="54"/>
      <c r="EVA425" s="54"/>
      <c r="EVB425" s="53"/>
      <c r="EVC425" s="53"/>
      <c r="EVD425" s="54"/>
      <c r="EVE425" s="54"/>
      <c r="EVF425" s="53"/>
      <c r="EVG425" s="53"/>
      <c r="EVH425" s="54"/>
      <c r="EVI425" s="54"/>
      <c r="EVJ425" s="53"/>
      <c r="EVK425" s="53"/>
      <c r="EVL425" s="54"/>
      <c r="EVM425" s="54"/>
      <c r="EVN425" s="53"/>
      <c r="EVO425" s="53"/>
      <c r="EVP425" s="54"/>
      <c r="EVQ425" s="54"/>
      <c r="EVR425" s="53"/>
      <c r="EVS425" s="53"/>
      <c r="EVT425" s="54"/>
      <c r="EVU425" s="54"/>
      <c r="EVV425" s="53"/>
      <c r="EVW425" s="53"/>
      <c r="EVX425" s="54"/>
      <c r="EVY425" s="54"/>
      <c r="EVZ425" s="53"/>
      <c r="EWA425" s="53"/>
      <c r="EWB425" s="54"/>
      <c r="EWC425" s="54"/>
      <c r="EWD425" s="53"/>
      <c r="EWE425" s="53"/>
      <c r="EWF425" s="54"/>
      <c r="EWG425" s="54"/>
      <c r="EWH425" s="53"/>
      <c r="EWI425" s="53"/>
      <c r="EWJ425" s="54"/>
      <c r="EWK425" s="54"/>
      <c r="EWL425" s="53"/>
      <c r="EWM425" s="53"/>
      <c r="EWN425" s="54"/>
      <c r="EWO425" s="54"/>
      <c r="EWP425" s="53"/>
      <c r="EWQ425" s="53"/>
      <c r="EWR425" s="54"/>
      <c r="EWS425" s="54"/>
      <c r="EWT425" s="53"/>
      <c r="EWU425" s="53"/>
      <c r="EWV425" s="54"/>
      <c r="EWW425" s="54"/>
      <c r="EWX425" s="53"/>
      <c r="EWY425" s="53"/>
      <c r="EWZ425" s="54"/>
      <c r="EXA425" s="54"/>
      <c r="EXB425" s="53"/>
      <c r="EXC425" s="53"/>
      <c r="EXD425" s="54"/>
      <c r="EXE425" s="54"/>
      <c r="EXF425" s="53"/>
      <c r="EXG425" s="53"/>
      <c r="EXH425" s="54"/>
      <c r="EXI425" s="54"/>
      <c r="EXJ425" s="53"/>
      <c r="EXK425" s="53"/>
      <c r="EXL425" s="54"/>
      <c r="EXM425" s="54"/>
      <c r="EXN425" s="53"/>
      <c r="EXO425" s="53"/>
      <c r="EXP425" s="54"/>
      <c r="EXQ425" s="54"/>
      <c r="EXR425" s="53"/>
      <c r="EXS425" s="53"/>
      <c r="EXT425" s="54"/>
      <c r="EXU425" s="54"/>
      <c r="EXV425" s="53"/>
      <c r="EXW425" s="53"/>
      <c r="EXX425" s="54"/>
      <c r="EXY425" s="54"/>
      <c r="EXZ425" s="53"/>
      <c r="EYA425" s="53"/>
      <c r="EYB425" s="54"/>
      <c r="EYC425" s="54"/>
      <c r="EYD425" s="53"/>
      <c r="EYE425" s="53"/>
      <c r="EYF425" s="54"/>
      <c r="EYG425" s="54"/>
      <c r="EYH425" s="53"/>
      <c r="EYI425" s="53"/>
      <c r="EYJ425" s="54"/>
      <c r="EYK425" s="54"/>
      <c r="EYL425" s="53"/>
      <c r="EYM425" s="53"/>
      <c r="EYN425" s="54"/>
      <c r="EYO425" s="54"/>
      <c r="EYP425" s="53"/>
      <c r="EYQ425" s="53"/>
      <c r="EYR425" s="54"/>
      <c r="EYS425" s="54"/>
      <c r="EYT425" s="53"/>
      <c r="EYU425" s="53"/>
      <c r="EYV425" s="54"/>
      <c r="EYW425" s="54"/>
      <c r="EYX425" s="53"/>
      <c r="EYY425" s="53"/>
      <c r="EYZ425" s="54"/>
      <c r="EZA425" s="54"/>
      <c r="EZB425" s="53"/>
      <c r="EZC425" s="53"/>
      <c r="EZD425" s="54"/>
      <c r="EZE425" s="54"/>
      <c r="EZF425" s="53"/>
      <c r="EZG425" s="53"/>
      <c r="EZH425" s="54"/>
      <c r="EZI425" s="54"/>
      <c r="EZJ425" s="53"/>
      <c r="EZK425" s="53"/>
      <c r="EZL425" s="54"/>
      <c r="EZM425" s="54"/>
      <c r="EZN425" s="53"/>
      <c r="EZO425" s="53"/>
      <c r="EZP425" s="54"/>
      <c r="EZQ425" s="54"/>
      <c r="EZR425" s="53"/>
      <c r="EZS425" s="53"/>
      <c r="EZT425" s="54"/>
      <c r="EZU425" s="54"/>
      <c r="EZV425" s="53"/>
      <c r="EZW425" s="53"/>
      <c r="EZX425" s="54"/>
      <c r="EZY425" s="54"/>
      <c r="EZZ425" s="53"/>
      <c r="FAA425" s="53"/>
      <c r="FAB425" s="54"/>
      <c r="FAC425" s="54"/>
      <c r="FAD425" s="53"/>
      <c r="FAE425" s="53"/>
      <c r="FAF425" s="54"/>
      <c r="FAG425" s="54"/>
      <c r="FAH425" s="53"/>
      <c r="FAI425" s="53"/>
      <c r="FAJ425" s="54"/>
      <c r="FAK425" s="54"/>
      <c r="FAL425" s="53"/>
      <c r="FAM425" s="53"/>
      <c r="FAN425" s="54"/>
      <c r="FAO425" s="54"/>
      <c r="FAP425" s="53"/>
      <c r="FAQ425" s="53"/>
      <c r="FAR425" s="54"/>
      <c r="FAS425" s="54"/>
      <c r="FAT425" s="53"/>
      <c r="FAU425" s="53"/>
      <c r="FAV425" s="54"/>
      <c r="FAW425" s="54"/>
      <c r="FAX425" s="53"/>
      <c r="FAY425" s="53"/>
      <c r="FAZ425" s="54"/>
      <c r="FBA425" s="54"/>
      <c r="FBB425" s="53"/>
      <c r="FBC425" s="53"/>
      <c r="FBD425" s="54"/>
      <c r="FBE425" s="54"/>
      <c r="FBF425" s="53"/>
      <c r="FBG425" s="53"/>
      <c r="FBH425" s="54"/>
      <c r="FBI425" s="54"/>
      <c r="FBJ425" s="53"/>
      <c r="FBK425" s="53"/>
      <c r="FBL425" s="54"/>
      <c r="FBM425" s="54"/>
      <c r="FBN425" s="53"/>
      <c r="FBO425" s="53"/>
      <c r="FBP425" s="54"/>
      <c r="FBQ425" s="54"/>
      <c r="FBR425" s="53"/>
      <c r="FBS425" s="53"/>
      <c r="FBT425" s="54"/>
      <c r="FBU425" s="54"/>
      <c r="FBV425" s="53"/>
      <c r="FBW425" s="53"/>
      <c r="FBX425" s="54"/>
      <c r="FBY425" s="54"/>
      <c r="FBZ425" s="53"/>
      <c r="FCA425" s="53"/>
      <c r="FCB425" s="54"/>
      <c r="FCC425" s="54"/>
      <c r="FCD425" s="53"/>
      <c r="FCE425" s="53"/>
      <c r="FCF425" s="54"/>
      <c r="FCG425" s="54"/>
      <c r="FCH425" s="53"/>
      <c r="FCI425" s="53"/>
      <c r="FCJ425" s="54"/>
      <c r="FCK425" s="54"/>
      <c r="FCL425" s="53"/>
      <c r="FCM425" s="53"/>
      <c r="FCN425" s="54"/>
      <c r="FCO425" s="54"/>
      <c r="FCP425" s="53"/>
      <c r="FCQ425" s="53"/>
      <c r="FCR425" s="54"/>
      <c r="FCS425" s="54"/>
      <c r="FCT425" s="53"/>
      <c r="FCU425" s="53"/>
      <c r="FCV425" s="54"/>
      <c r="FCW425" s="54"/>
      <c r="FCX425" s="53"/>
      <c r="FCY425" s="53"/>
      <c r="FCZ425" s="54"/>
      <c r="FDA425" s="54"/>
      <c r="FDB425" s="53"/>
      <c r="FDC425" s="53"/>
      <c r="FDD425" s="54"/>
      <c r="FDE425" s="54"/>
      <c r="FDF425" s="53"/>
      <c r="FDG425" s="53"/>
      <c r="FDH425" s="54"/>
      <c r="FDI425" s="54"/>
      <c r="FDJ425" s="53"/>
      <c r="FDK425" s="53"/>
      <c r="FDL425" s="54"/>
      <c r="FDM425" s="54"/>
      <c r="FDN425" s="53"/>
      <c r="FDO425" s="53"/>
      <c r="FDP425" s="54"/>
      <c r="FDQ425" s="54"/>
      <c r="FDR425" s="53"/>
      <c r="FDS425" s="53"/>
      <c r="FDT425" s="54"/>
      <c r="FDU425" s="54"/>
      <c r="FDV425" s="53"/>
      <c r="FDW425" s="53"/>
      <c r="FDX425" s="54"/>
      <c r="FDY425" s="54"/>
      <c r="FDZ425" s="53"/>
      <c r="FEA425" s="53"/>
      <c r="FEB425" s="54"/>
      <c r="FEC425" s="54"/>
      <c r="FED425" s="53"/>
      <c r="FEE425" s="53"/>
      <c r="FEF425" s="54"/>
      <c r="FEG425" s="54"/>
      <c r="FEH425" s="53"/>
      <c r="FEI425" s="53"/>
      <c r="FEJ425" s="54"/>
      <c r="FEK425" s="54"/>
      <c r="FEL425" s="53"/>
      <c r="FEM425" s="53"/>
      <c r="FEN425" s="54"/>
      <c r="FEO425" s="54"/>
      <c r="FEP425" s="53"/>
      <c r="FEQ425" s="53"/>
      <c r="FER425" s="54"/>
      <c r="FES425" s="54"/>
      <c r="FET425" s="53"/>
      <c r="FEU425" s="53"/>
      <c r="FEV425" s="54"/>
      <c r="FEW425" s="54"/>
      <c r="FEX425" s="53"/>
      <c r="FEY425" s="53"/>
      <c r="FEZ425" s="54"/>
      <c r="FFA425" s="54"/>
      <c r="FFB425" s="53"/>
      <c r="FFC425" s="53"/>
      <c r="FFD425" s="54"/>
      <c r="FFE425" s="54"/>
      <c r="FFF425" s="53"/>
      <c r="FFG425" s="53"/>
      <c r="FFH425" s="54"/>
      <c r="FFI425" s="54"/>
      <c r="FFJ425" s="53"/>
      <c r="FFK425" s="53"/>
      <c r="FFL425" s="54"/>
      <c r="FFM425" s="54"/>
      <c r="FFN425" s="53"/>
      <c r="FFO425" s="53"/>
      <c r="FFP425" s="54"/>
      <c r="FFQ425" s="54"/>
      <c r="FFR425" s="53"/>
      <c r="FFS425" s="53"/>
      <c r="FFT425" s="54"/>
      <c r="FFU425" s="54"/>
      <c r="FFV425" s="53"/>
      <c r="FFW425" s="53"/>
      <c r="FFX425" s="54"/>
      <c r="FFY425" s="54"/>
      <c r="FFZ425" s="53"/>
      <c r="FGA425" s="53"/>
      <c r="FGB425" s="54"/>
      <c r="FGC425" s="54"/>
      <c r="FGD425" s="53"/>
      <c r="FGE425" s="53"/>
      <c r="FGF425" s="54"/>
      <c r="FGG425" s="54"/>
      <c r="FGH425" s="53"/>
      <c r="FGI425" s="53"/>
      <c r="FGJ425" s="54"/>
      <c r="FGK425" s="54"/>
      <c r="FGL425" s="53"/>
      <c r="FGM425" s="53"/>
      <c r="FGN425" s="54"/>
      <c r="FGO425" s="54"/>
      <c r="FGP425" s="53"/>
      <c r="FGQ425" s="53"/>
      <c r="FGR425" s="54"/>
      <c r="FGS425" s="54"/>
      <c r="FGT425" s="53"/>
      <c r="FGU425" s="53"/>
      <c r="FGV425" s="54"/>
      <c r="FGW425" s="54"/>
      <c r="FGX425" s="53"/>
      <c r="FGY425" s="53"/>
      <c r="FGZ425" s="54"/>
      <c r="FHA425" s="54"/>
      <c r="FHB425" s="53"/>
      <c r="FHC425" s="53"/>
      <c r="FHD425" s="54"/>
      <c r="FHE425" s="54"/>
      <c r="FHF425" s="53"/>
      <c r="FHG425" s="53"/>
      <c r="FHH425" s="54"/>
      <c r="FHI425" s="54"/>
      <c r="FHJ425" s="53"/>
      <c r="FHK425" s="53"/>
      <c r="FHL425" s="54"/>
      <c r="FHM425" s="54"/>
      <c r="FHN425" s="53"/>
      <c r="FHO425" s="53"/>
      <c r="FHP425" s="54"/>
      <c r="FHQ425" s="54"/>
      <c r="FHR425" s="53"/>
      <c r="FHS425" s="53"/>
      <c r="FHT425" s="54"/>
      <c r="FHU425" s="54"/>
      <c r="FHV425" s="53"/>
      <c r="FHW425" s="53"/>
      <c r="FHX425" s="54"/>
      <c r="FHY425" s="54"/>
      <c r="FHZ425" s="53"/>
      <c r="FIA425" s="53"/>
      <c r="FIB425" s="54"/>
      <c r="FIC425" s="54"/>
      <c r="FID425" s="53"/>
      <c r="FIE425" s="53"/>
      <c r="FIF425" s="54"/>
      <c r="FIG425" s="54"/>
      <c r="FIH425" s="53"/>
      <c r="FII425" s="53"/>
      <c r="FIJ425" s="54"/>
      <c r="FIK425" s="54"/>
      <c r="FIL425" s="53"/>
      <c r="FIM425" s="53"/>
      <c r="FIN425" s="54"/>
      <c r="FIO425" s="54"/>
      <c r="FIP425" s="53"/>
      <c r="FIQ425" s="53"/>
      <c r="FIR425" s="54"/>
      <c r="FIS425" s="54"/>
      <c r="FIT425" s="53"/>
      <c r="FIU425" s="53"/>
      <c r="FIV425" s="54"/>
      <c r="FIW425" s="54"/>
      <c r="FIX425" s="53"/>
      <c r="FIY425" s="53"/>
      <c r="FIZ425" s="54"/>
      <c r="FJA425" s="54"/>
      <c r="FJB425" s="53"/>
      <c r="FJC425" s="53"/>
      <c r="FJD425" s="54"/>
      <c r="FJE425" s="54"/>
      <c r="FJF425" s="53"/>
      <c r="FJG425" s="53"/>
      <c r="FJH425" s="54"/>
      <c r="FJI425" s="54"/>
      <c r="FJJ425" s="53"/>
      <c r="FJK425" s="53"/>
      <c r="FJL425" s="54"/>
      <c r="FJM425" s="54"/>
      <c r="FJN425" s="53"/>
      <c r="FJO425" s="53"/>
      <c r="FJP425" s="54"/>
      <c r="FJQ425" s="54"/>
      <c r="FJR425" s="53"/>
      <c r="FJS425" s="53"/>
      <c r="FJT425" s="54"/>
      <c r="FJU425" s="54"/>
      <c r="FJV425" s="53"/>
      <c r="FJW425" s="53"/>
      <c r="FJX425" s="54"/>
      <c r="FJY425" s="54"/>
      <c r="FJZ425" s="53"/>
      <c r="FKA425" s="53"/>
      <c r="FKB425" s="54"/>
      <c r="FKC425" s="54"/>
      <c r="FKD425" s="53"/>
      <c r="FKE425" s="53"/>
      <c r="FKF425" s="54"/>
      <c r="FKG425" s="54"/>
      <c r="FKH425" s="53"/>
      <c r="FKI425" s="53"/>
      <c r="FKJ425" s="54"/>
      <c r="FKK425" s="54"/>
      <c r="FKL425" s="53"/>
      <c r="FKM425" s="53"/>
      <c r="FKN425" s="54"/>
      <c r="FKO425" s="54"/>
      <c r="FKP425" s="53"/>
      <c r="FKQ425" s="53"/>
      <c r="FKR425" s="54"/>
      <c r="FKS425" s="54"/>
      <c r="FKT425" s="53"/>
      <c r="FKU425" s="53"/>
      <c r="FKV425" s="54"/>
      <c r="FKW425" s="54"/>
      <c r="FKX425" s="53"/>
      <c r="FKY425" s="53"/>
      <c r="FKZ425" s="54"/>
      <c r="FLA425" s="54"/>
      <c r="FLB425" s="53"/>
      <c r="FLC425" s="53"/>
      <c r="FLD425" s="54"/>
      <c r="FLE425" s="54"/>
      <c r="FLF425" s="53"/>
      <c r="FLG425" s="53"/>
      <c r="FLH425" s="54"/>
      <c r="FLI425" s="54"/>
      <c r="FLJ425" s="53"/>
      <c r="FLK425" s="53"/>
      <c r="FLL425" s="54"/>
      <c r="FLM425" s="54"/>
      <c r="FLN425" s="53"/>
      <c r="FLO425" s="53"/>
      <c r="FLP425" s="54"/>
      <c r="FLQ425" s="54"/>
      <c r="FLR425" s="53"/>
      <c r="FLS425" s="53"/>
      <c r="FLT425" s="54"/>
      <c r="FLU425" s="54"/>
      <c r="FLV425" s="53"/>
      <c r="FLW425" s="53"/>
      <c r="FLX425" s="54"/>
      <c r="FLY425" s="54"/>
      <c r="FLZ425" s="53"/>
      <c r="FMA425" s="53"/>
      <c r="FMB425" s="54"/>
      <c r="FMC425" s="54"/>
      <c r="FMD425" s="53"/>
      <c r="FME425" s="53"/>
      <c r="FMF425" s="54"/>
      <c r="FMG425" s="54"/>
      <c r="FMH425" s="53"/>
      <c r="FMI425" s="53"/>
      <c r="FMJ425" s="54"/>
      <c r="FMK425" s="54"/>
      <c r="FML425" s="53"/>
      <c r="FMM425" s="53"/>
      <c r="FMN425" s="54"/>
      <c r="FMO425" s="54"/>
      <c r="FMP425" s="53"/>
      <c r="FMQ425" s="53"/>
      <c r="FMR425" s="54"/>
      <c r="FMS425" s="54"/>
      <c r="FMT425" s="53"/>
      <c r="FMU425" s="53"/>
      <c r="FMV425" s="54"/>
      <c r="FMW425" s="54"/>
      <c r="FMX425" s="53"/>
      <c r="FMY425" s="53"/>
      <c r="FMZ425" s="54"/>
      <c r="FNA425" s="54"/>
      <c r="FNB425" s="53"/>
      <c r="FNC425" s="53"/>
      <c r="FND425" s="54"/>
      <c r="FNE425" s="54"/>
      <c r="FNF425" s="53"/>
      <c r="FNG425" s="53"/>
      <c r="FNH425" s="54"/>
      <c r="FNI425" s="54"/>
      <c r="FNJ425" s="53"/>
      <c r="FNK425" s="53"/>
      <c r="FNL425" s="54"/>
      <c r="FNM425" s="54"/>
      <c r="FNN425" s="53"/>
      <c r="FNO425" s="53"/>
      <c r="FNP425" s="54"/>
      <c r="FNQ425" s="54"/>
      <c r="FNR425" s="53"/>
      <c r="FNS425" s="53"/>
      <c r="FNT425" s="54"/>
      <c r="FNU425" s="54"/>
      <c r="FNV425" s="53"/>
      <c r="FNW425" s="53"/>
      <c r="FNX425" s="54"/>
      <c r="FNY425" s="54"/>
      <c r="FNZ425" s="53"/>
      <c r="FOA425" s="53"/>
      <c r="FOB425" s="54"/>
      <c r="FOC425" s="54"/>
      <c r="FOD425" s="53"/>
      <c r="FOE425" s="53"/>
      <c r="FOF425" s="54"/>
      <c r="FOG425" s="54"/>
      <c r="FOH425" s="53"/>
      <c r="FOI425" s="53"/>
      <c r="FOJ425" s="54"/>
      <c r="FOK425" s="54"/>
      <c r="FOL425" s="53"/>
      <c r="FOM425" s="53"/>
      <c r="FON425" s="54"/>
      <c r="FOO425" s="54"/>
      <c r="FOP425" s="53"/>
      <c r="FOQ425" s="53"/>
      <c r="FOR425" s="54"/>
      <c r="FOS425" s="54"/>
      <c r="FOT425" s="53"/>
      <c r="FOU425" s="53"/>
      <c r="FOV425" s="54"/>
      <c r="FOW425" s="54"/>
      <c r="FOX425" s="53"/>
      <c r="FOY425" s="53"/>
      <c r="FOZ425" s="54"/>
      <c r="FPA425" s="54"/>
      <c r="FPB425" s="53"/>
      <c r="FPC425" s="53"/>
      <c r="FPD425" s="54"/>
      <c r="FPE425" s="54"/>
      <c r="FPF425" s="53"/>
      <c r="FPG425" s="53"/>
      <c r="FPH425" s="54"/>
      <c r="FPI425" s="54"/>
      <c r="FPJ425" s="53"/>
      <c r="FPK425" s="53"/>
      <c r="FPL425" s="54"/>
      <c r="FPM425" s="54"/>
      <c r="FPN425" s="53"/>
      <c r="FPO425" s="53"/>
      <c r="FPP425" s="54"/>
      <c r="FPQ425" s="54"/>
      <c r="FPR425" s="53"/>
      <c r="FPS425" s="53"/>
      <c r="FPT425" s="54"/>
      <c r="FPU425" s="54"/>
      <c r="FPV425" s="53"/>
      <c r="FPW425" s="53"/>
      <c r="FPX425" s="54"/>
      <c r="FPY425" s="54"/>
      <c r="FPZ425" s="53"/>
      <c r="FQA425" s="53"/>
      <c r="FQB425" s="54"/>
      <c r="FQC425" s="54"/>
      <c r="FQD425" s="53"/>
      <c r="FQE425" s="53"/>
      <c r="FQF425" s="54"/>
      <c r="FQG425" s="54"/>
      <c r="FQH425" s="53"/>
      <c r="FQI425" s="53"/>
      <c r="FQJ425" s="54"/>
      <c r="FQK425" s="54"/>
      <c r="FQL425" s="53"/>
      <c r="FQM425" s="53"/>
      <c r="FQN425" s="54"/>
      <c r="FQO425" s="54"/>
      <c r="FQP425" s="53"/>
      <c r="FQQ425" s="53"/>
      <c r="FQR425" s="54"/>
      <c r="FQS425" s="54"/>
      <c r="FQT425" s="53"/>
      <c r="FQU425" s="53"/>
      <c r="FQV425" s="54"/>
      <c r="FQW425" s="54"/>
      <c r="FQX425" s="53"/>
      <c r="FQY425" s="53"/>
      <c r="FQZ425" s="54"/>
      <c r="FRA425" s="54"/>
      <c r="FRB425" s="53"/>
      <c r="FRC425" s="53"/>
      <c r="FRD425" s="54"/>
      <c r="FRE425" s="54"/>
      <c r="FRF425" s="53"/>
      <c r="FRG425" s="53"/>
      <c r="FRH425" s="54"/>
      <c r="FRI425" s="54"/>
      <c r="FRJ425" s="53"/>
      <c r="FRK425" s="53"/>
      <c r="FRL425" s="54"/>
      <c r="FRM425" s="54"/>
      <c r="FRN425" s="53"/>
      <c r="FRO425" s="53"/>
      <c r="FRP425" s="54"/>
      <c r="FRQ425" s="54"/>
      <c r="FRR425" s="53"/>
      <c r="FRS425" s="53"/>
      <c r="FRT425" s="54"/>
      <c r="FRU425" s="54"/>
      <c r="FRV425" s="53"/>
      <c r="FRW425" s="53"/>
      <c r="FRX425" s="54"/>
      <c r="FRY425" s="54"/>
      <c r="FRZ425" s="53"/>
      <c r="FSA425" s="53"/>
      <c r="FSB425" s="54"/>
      <c r="FSC425" s="54"/>
      <c r="FSD425" s="53"/>
      <c r="FSE425" s="53"/>
      <c r="FSF425" s="54"/>
      <c r="FSG425" s="54"/>
      <c r="FSH425" s="53"/>
      <c r="FSI425" s="53"/>
      <c r="FSJ425" s="54"/>
      <c r="FSK425" s="54"/>
      <c r="FSL425" s="53"/>
      <c r="FSM425" s="53"/>
      <c r="FSN425" s="54"/>
      <c r="FSO425" s="54"/>
      <c r="FSP425" s="53"/>
      <c r="FSQ425" s="53"/>
      <c r="FSR425" s="54"/>
      <c r="FSS425" s="54"/>
      <c r="FST425" s="53"/>
      <c r="FSU425" s="53"/>
      <c r="FSV425" s="54"/>
      <c r="FSW425" s="54"/>
      <c r="FSX425" s="53"/>
      <c r="FSY425" s="53"/>
      <c r="FSZ425" s="54"/>
      <c r="FTA425" s="54"/>
      <c r="FTB425" s="53"/>
      <c r="FTC425" s="53"/>
      <c r="FTD425" s="54"/>
      <c r="FTE425" s="54"/>
      <c r="FTF425" s="53"/>
      <c r="FTG425" s="53"/>
      <c r="FTH425" s="54"/>
      <c r="FTI425" s="54"/>
      <c r="FTJ425" s="53"/>
      <c r="FTK425" s="53"/>
      <c r="FTL425" s="54"/>
      <c r="FTM425" s="54"/>
      <c r="FTN425" s="53"/>
      <c r="FTO425" s="53"/>
      <c r="FTP425" s="54"/>
      <c r="FTQ425" s="54"/>
      <c r="FTR425" s="53"/>
      <c r="FTS425" s="53"/>
      <c r="FTT425" s="54"/>
      <c r="FTU425" s="54"/>
      <c r="FTV425" s="53"/>
      <c r="FTW425" s="53"/>
      <c r="FTX425" s="54"/>
      <c r="FTY425" s="54"/>
      <c r="FTZ425" s="53"/>
      <c r="FUA425" s="53"/>
      <c r="FUB425" s="54"/>
      <c r="FUC425" s="54"/>
      <c r="FUD425" s="53"/>
      <c r="FUE425" s="53"/>
      <c r="FUF425" s="54"/>
      <c r="FUG425" s="54"/>
      <c r="FUH425" s="53"/>
      <c r="FUI425" s="53"/>
      <c r="FUJ425" s="54"/>
      <c r="FUK425" s="54"/>
      <c r="FUL425" s="53"/>
      <c r="FUM425" s="53"/>
      <c r="FUN425" s="54"/>
      <c r="FUO425" s="54"/>
      <c r="FUP425" s="53"/>
      <c r="FUQ425" s="53"/>
      <c r="FUR425" s="54"/>
      <c r="FUS425" s="54"/>
      <c r="FUT425" s="53"/>
      <c r="FUU425" s="53"/>
      <c r="FUV425" s="54"/>
      <c r="FUW425" s="54"/>
      <c r="FUX425" s="53"/>
      <c r="FUY425" s="53"/>
      <c r="FUZ425" s="54"/>
      <c r="FVA425" s="54"/>
      <c r="FVB425" s="53"/>
      <c r="FVC425" s="53"/>
      <c r="FVD425" s="54"/>
      <c r="FVE425" s="54"/>
      <c r="FVF425" s="53"/>
      <c r="FVG425" s="53"/>
      <c r="FVH425" s="54"/>
      <c r="FVI425" s="54"/>
      <c r="FVJ425" s="53"/>
      <c r="FVK425" s="53"/>
      <c r="FVL425" s="54"/>
      <c r="FVM425" s="54"/>
      <c r="FVN425" s="53"/>
      <c r="FVO425" s="53"/>
      <c r="FVP425" s="54"/>
      <c r="FVQ425" s="54"/>
      <c r="FVR425" s="53"/>
      <c r="FVS425" s="53"/>
      <c r="FVT425" s="54"/>
      <c r="FVU425" s="54"/>
      <c r="FVV425" s="53"/>
      <c r="FVW425" s="53"/>
      <c r="FVX425" s="54"/>
      <c r="FVY425" s="54"/>
      <c r="FVZ425" s="53"/>
      <c r="FWA425" s="53"/>
      <c r="FWB425" s="54"/>
      <c r="FWC425" s="54"/>
      <c r="FWD425" s="53"/>
      <c r="FWE425" s="53"/>
      <c r="FWF425" s="54"/>
      <c r="FWG425" s="54"/>
      <c r="FWH425" s="53"/>
      <c r="FWI425" s="53"/>
      <c r="FWJ425" s="54"/>
      <c r="FWK425" s="54"/>
      <c r="FWL425" s="53"/>
      <c r="FWM425" s="53"/>
      <c r="FWN425" s="54"/>
      <c r="FWO425" s="54"/>
      <c r="FWP425" s="53"/>
      <c r="FWQ425" s="53"/>
      <c r="FWR425" s="54"/>
      <c r="FWS425" s="54"/>
      <c r="FWT425" s="53"/>
      <c r="FWU425" s="53"/>
      <c r="FWV425" s="54"/>
      <c r="FWW425" s="54"/>
      <c r="FWX425" s="53"/>
      <c r="FWY425" s="53"/>
      <c r="FWZ425" s="54"/>
      <c r="FXA425" s="54"/>
      <c r="FXB425" s="53"/>
      <c r="FXC425" s="53"/>
      <c r="FXD425" s="54"/>
      <c r="FXE425" s="54"/>
      <c r="FXF425" s="53"/>
      <c r="FXG425" s="53"/>
      <c r="FXH425" s="54"/>
      <c r="FXI425" s="54"/>
      <c r="FXJ425" s="53"/>
      <c r="FXK425" s="53"/>
      <c r="FXL425" s="54"/>
      <c r="FXM425" s="54"/>
      <c r="FXN425" s="53"/>
      <c r="FXO425" s="53"/>
      <c r="FXP425" s="54"/>
      <c r="FXQ425" s="54"/>
      <c r="FXR425" s="53"/>
      <c r="FXS425" s="53"/>
      <c r="FXT425" s="54"/>
      <c r="FXU425" s="54"/>
      <c r="FXV425" s="53"/>
      <c r="FXW425" s="53"/>
      <c r="FXX425" s="54"/>
      <c r="FXY425" s="54"/>
      <c r="FXZ425" s="53"/>
      <c r="FYA425" s="53"/>
      <c r="FYB425" s="54"/>
      <c r="FYC425" s="54"/>
      <c r="FYD425" s="53"/>
      <c r="FYE425" s="53"/>
      <c r="FYF425" s="54"/>
      <c r="FYG425" s="54"/>
      <c r="FYH425" s="53"/>
      <c r="FYI425" s="53"/>
      <c r="FYJ425" s="54"/>
      <c r="FYK425" s="54"/>
      <c r="FYL425" s="53"/>
      <c r="FYM425" s="53"/>
      <c r="FYN425" s="54"/>
      <c r="FYO425" s="54"/>
      <c r="FYP425" s="53"/>
      <c r="FYQ425" s="53"/>
      <c r="FYR425" s="54"/>
      <c r="FYS425" s="54"/>
      <c r="FYT425" s="53"/>
      <c r="FYU425" s="53"/>
      <c r="FYV425" s="54"/>
      <c r="FYW425" s="54"/>
      <c r="FYX425" s="53"/>
      <c r="FYY425" s="53"/>
      <c r="FYZ425" s="54"/>
      <c r="FZA425" s="54"/>
      <c r="FZB425" s="53"/>
      <c r="FZC425" s="53"/>
      <c r="FZD425" s="54"/>
      <c r="FZE425" s="54"/>
      <c r="FZF425" s="53"/>
      <c r="FZG425" s="53"/>
      <c r="FZH425" s="54"/>
      <c r="FZI425" s="54"/>
      <c r="FZJ425" s="53"/>
      <c r="FZK425" s="53"/>
      <c r="FZL425" s="54"/>
      <c r="FZM425" s="54"/>
      <c r="FZN425" s="53"/>
      <c r="FZO425" s="53"/>
      <c r="FZP425" s="54"/>
      <c r="FZQ425" s="54"/>
      <c r="FZR425" s="53"/>
      <c r="FZS425" s="53"/>
      <c r="FZT425" s="54"/>
      <c r="FZU425" s="54"/>
      <c r="FZV425" s="53"/>
      <c r="FZW425" s="53"/>
      <c r="FZX425" s="54"/>
      <c r="FZY425" s="54"/>
      <c r="FZZ425" s="53"/>
      <c r="GAA425" s="53"/>
      <c r="GAB425" s="54"/>
      <c r="GAC425" s="54"/>
      <c r="GAD425" s="53"/>
      <c r="GAE425" s="53"/>
      <c r="GAF425" s="54"/>
      <c r="GAG425" s="54"/>
      <c r="GAH425" s="53"/>
      <c r="GAI425" s="53"/>
      <c r="GAJ425" s="54"/>
      <c r="GAK425" s="54"/>
      <c r="GAL425" s="53"/>
      <c r="GAM425" s="53"/>
      <c r="GAN425" s="54"/>
      <c r="GAO425" s="54"/>
      <c r="GAP425" s="53"/>
      <c r="GAQ425" s="53"/>
      <c r="GAR425" s="54"/>
      <c r="GAS425" s="54"/>
      <c r="GAT425" s="53"/>
      <c r="GAU425" s="53"/>
      <c r="GAV425" s="54"/>
      <c r="GAW425" s="54"/>
      <c r="GAX425" s="53"/>
      <c r="GAY425" s="53"/>
      <c r="GAZ425" s="54"/>
      <c r="GBA425" s="54"/>
      <c r="GBB425" s="53"/>
      <c r="GBC425" s="53"/>
      <c r="GBD425" s="54"/>
      <c r="GBE425" s="54"/>
      <c r="GBF425" s="53"/>
      <c r="GBG425" s="53"/>
      <c r="GBH425" s="54"/>
      <c r="GBI425" s="54"/>
      <c r="GBJ425" s="53"/>
      <c r="GBK425" s="53"/>
      <c r="GBL425" s="54"/>
      <c r="GBM425" s="54"/>
      <c r="GBN425" s="53"/>
      <c r="GBO425" s="53"/>
      <c r="GBP425" s="54"/>
      <c r="GBQ425" s="54"/>
      <c r="GBR425" s="53"/>
      <c r="GBS425" s="53"/>
      <c r="GBT425" s="54"/>
      <c r="GBU425" s="54"/>
      <c r="GBV425" s="53"/>
      <c r="GBW425" s="53"/>
      <c r="GBX425" s="54"/>
      <c r="GBY425" s="54"/>
      <c r="GBZ425" s="53"/>
      <c r="GCA425" s="53"/>
      <c r="GCB425" s="54"/>
      <c r="GCC425" s="54"/>
      <c r="GCD425" s="53"/>
      <c r="GCE425" s="53"/>
      <c r="GCF425" s="54"/>
      <c r="GCG425" s="54"/>
      <c r="GCH425" s="53"/>
      <c r="GCI425" s="53"/>
      <c r="GCJ425" s="54"/>
      <c r="GCK425" s="54"/>
      <c r="GCL425" s="53"/>
      <c r="GCM425" s="53"/>
      <c r="GCN425" s="54"/>
      <c r="GCO425" s="54"/>
      <c r="GCP425" s="53"/>
      <c r="GCQ425" s="53"/>
      <c r="GCR425" s="54"/>
      <c r="GCS425" s="54"/>
      <c r="GCT425" s="53"/>
      <c r="GCU425" s="53"/>
      <c r="GCV425" s="54"/>
      <c r="GCW425" s="54"/>
      <c r="GCX425" s="53"/>
      <c r="GCY425" s="53"/>
      <c r="GCZ425" s="54"/>
      <c r="GDA425" s="54"/>
      <c r="GDB425" s="53"/>
      <c r="GDC425" s="53"/>
      <c r="GDD425" s="54"/>
      <c r="GDE425" s="54"/>
      <c r="GDF425" s="53"/>
      <c r="GDG425" s="53"/>
      <c r="GDH425" s="54"/>
      <c r="GDI425" s="54"/>
      <c r="GDJ425" s="53"/>
      <c r="GDK425" s="53"/>
      <c r="GDL425" s="54"/>
      <c r="GDM425" s="54"/>
      <c r="GDN425" s="53"/>
      <c r="GDO425" s="53"/>
      <c r="GDP425" s="54"/>
      <c r="GDQ425" s="54"/>
      <c r="GDR425" s="53"/>
      <c r="GDS425" s="53"/>
      <c r="GDT425" s="54"/>
      <c r="GDU425" s="54"/>
      <c r="GDV425" s="53"/>
      <c r="GDW425" s="53"/>
      <c r="GDX425" s="54"/>
      <c r="GDY425" s="54"/>
      <c r="GDZ425" s="53"/>
      <c r="GEA425" s="53"/>
      <c r="GEB425" s="54"/>
      <c r="GEC425" s="54"/>
      <c r="GED425" s="53"/>
      <c r="GEE425" s="53"/>
      <c r="GEF425" s="54"/>
      <c r="GEG425" s="54"/>
      <c r="GEH425" s="53"/>
      <c r="GEI425" s="53"/>
      <c r="GEJ425" s="54"/>
      <c r="GEK425" s="54"/>
      <c r="GEL425" s="53"/>
      <c r="GEM425" s="53"/>
      <c r="GEN425" s="54"/>
      <c r="GEO425" s="54"/>
      <c r="GEP425" s="53"/>
      <c r="GEQ425" s="53"/>
      <c r="GER425" s="54"/>
      <c r="GES425" s="54"/>
      <c r="GET425" s="53"/>
      <c r="GEU425" s="53"/>
      <c r="GEV425" s="54"/>
      <c r="GEW425" s="54"/>
      <c r="GEX425" s="53"/>
      <c r="GEY425" s="53"/>
      <c r="GEZ425" s="54"/>
      <c r="GFA425" s="54"/>
      <c r="GFB425" s="53"/>
      <c r="GFC425" s="53"/>
      <c r="GFD425" s="54"/>
      <c r="GFE425" s="54"/>
      <c r="GFF425" s="53"/>
      <c r="GFG425" s="53"/>
      <c r="GFH425" s="54"/>
      <c r="GFI425" s="54"/>
      <c r="GFJ425" s="53"/>
      <c r="GFK425" s="53"/>
      <c r="GFL425" s="54"/>
      <c r="GFM425" s="54"/>
      <c r="GFN425" s="53"/>
      <c r="GFO425" s="53"/>
      <c r="GFP425" s="54"/>
      <c r="GFQ425" s="54"/>
      <c r="GFR425" s="53"/>
      <c r="GFS425" s="53"/>
      <c r="GFT425" s="54"/>
      <c r="GFU425" s="54"/>
      <c r="GFV425" s="53"/>
      <c r="GFW425" s="53"/>
      <c r="GFX425" s="54"/>
      <c r="GFY425" s="54"/>
      <c r="GFZ425" s="53"/>
      <c r="GGA425" s="53"/>
      <c r="GGB425" s="54"/>
      <c r="GGC425" s="54"/>
      <c r="GGD425" s="53"/>
      <c r="GGE425" s="53"/>
      <c r="GGF425" s="54"/>
      <c r="GGG425" s="54"/>
      <c r="GGH425" s="53"/>
      <c r="GGI425" s="53"/>
      <c r="GGJ425" s="54"/>
      <c r="GGK425" s="54"/>
      <c r="GGL425" s="53"/>
      <c r="GGM425" s="53"/>
      <c r="GGN425" s="54"/>
      <c r="GGO425" s="54"/>
      <c r="GGP425" s="53"/>
      <c r="GGQ425" s="53"/>
      <c r="GGR425" s="54"/>
      <c r="GGS425" s="54"/>
      <c r="GGT425" s="53"/>
      <c r="GGU425" s="53"/>
      <c r="GGV425" s="54"/>
      <c r="GGW425" s="54"/>
      <c r="GGX425" s="53"/>
      <c r="GGY425" s="53"/>
      <c r="GGZ425" s="54"/>
      <c r="GHA425" s="54"/>
      <c r="GHB425" s="53"/>
      <c r="GHC425" s="53"/>
      <c r="GHD425" s="54"/>
      <c r="GHE425" s="54"/>
      <c r="GHF425" s="53"/>
      <c r="GHG425" s="53"/>
      <c r="GHH425" s="54"/>
      <c r="GHI425" s="54"/>
      <c r="GHJ425" s="53"/>
      <c r="GHK425" s="53"/>
      <c r="GHL425" s="54"/>
      <c r="GHM425" s="54"/>
      <c r="GHN425" s="53"/>
      <c r="GHO425" s="53"/>
      <c r="GHP425" s="54"/>
      <c r="GHQ425" s="54"/>
      <c r="GHR425" s="53"/>
      <c r="GHS425" s="53"/>
      <c r="GHT425" s="54"/>
      <c r="GHU425" s="54"/>
      <c r="GHV425" s="53"/>
      <c r="GHW425" s="53"/>
      <c r="GHX425" s="54"/>
      <c r="GHY425" s="54"/>
      <c r="GHZ425" s="53"/>
      <c r="GIA425" s="53"/>
      <c r="GIB425" s="54"/>
      <c r="GIC425" s="54"/>
      <c r="GID425" s="53"/>
      <c r="GIE425" s="53"/>
      <c r="GIF425" s="54"/>
      <c r="GIG425" s="54"/>
      <c r="GIH425" s="53"/>
      <c r="GII425" s="53"/>
      <c r="GIJ425" s="54"/>
      <c r="GIK425" s="54"/>
      <c r="GIL425" s="53"/>
      <c r="GIM425" s="53"/>
      <c r="GIN425" s="54"/>
      <c r="GIO425" s="54"/>
      <c r="GIP425" s="53"/>
      <c r="GIQ425" s="53"/>
      <c r="GIR425" s="54"/>
      <c r="GIS425" s="54"/>
      <c r="GIT425" s="53"/>
      <c r="GIU425" s="53"/>
      <c r="GIV425" s="54"/>
      <c r="GIW425" s="54"/>
      <c r="GIX425" s="53"/>
      <c r="GIY425" s="53"/>
      <c r="GIZ425" s="54"/>
      <c r="GJA425" s="54"/>
      <c r="GJB425" s="53"/>
      <c r="GJC425" s="53"/>
      <c r="GJD425" s="54"/>
      <c r="GJE425" s="54"/>
      <c r="GJF425" s="53"/>
      <c r="GJG425" s="53"/>
      <c r="GJH425" s="54"/>
      <c r="GJI425" s="54"/>
      <c r="GJJ425" s="53"/>
      <c r="GJK425" s="53"/>
      <c r="GJL425" s="54"/>
      <c r="GJM425" s="54"/>
      <c r="GJN425" s="53"/>
      <c r="GJO425" s="53"/>
      <c r="GJP425" s="54"/>
      <c r="GJQ425" s="54"/>
      <c r="GJR425" s="53"/>
      <c r="GJS425" s="53"/>
      <c r="GJT425" s="54"/>
      <c r="GJU425" s="54"/>
      <c r="GJV425" s="53"/>
      <c r="GJW425" s="53"/>
      <c r="GJX425" s="54"/>
      <c r="GJY425" s="54"/>
      <c r="GJZ425" s="53"/>
      <c r="GKA425" s="53"/>
      <c r="GKB425" s="54"/>
      <c r="GKC425" s="54"/>
      <c r="GKD425" s="53"/>
      <c r="GKE425" s="53"/>
      <c r="GKF425" s="54"/>
      <c r="GKG425" s="54"/>
      <c r="GKH425" s="53"/>
      <c r="GKI425" s="53"/>
      <c r="GKJ425" s="54"/>
      <c r="GKK425" s="54"/>
      <c r="GKL425" s="53"/>
      <c r="GKM425" s="53"/>
      <c r="GKN425" s="54"/>
      <c r="GKO425" s="54"/>
      <c r="GKP425" s="53"/>
      <c r="GKQ425" s="53"/>
      <c r="GKR425" s="54"/>
      <c r="GKS425" s="54"/>
      <c r="GKT425" s="53"/>
      <c r="GKU425" s="53"/>
      <c r="GKV425" s="54"/>
      <c r="GKW425" s="54"/>
      <c r="GKX425" s="53"/>
      <c r="GKY425" s="53"/>
      <c r="GKZ425" s="54"/>
      <c r="GLA425" s="54"/>
      <c r="GLB425" s="53"/>
      <c r="GLC425" s="53"/>
      <c r="GLD425" s="54"/>
      <c r="GLE425" s="54"/>
      <c r="GLF425" s="53"/>
      <c r="GLG425" s="53"/>
      <c r="GLH425" s="54"/>
      <c r="GLI425" s="54"/>
      <c r="GLJ425" s="53"/>
      <c r="GLK425" s="53"/>
      <c r="GLL425" s="54"/>
      <c r="GLM425" s="54"/>
      <c r="GLN425" s="53"/>
      <c r="GLO425" s="53"/>
      <c r="GLP425" s="54"/>
      <c r="GLQ425" s="54"/>
      <c r="GLR425" s="53"/>
      <c r="GLS425" s="53"/>
      <c r="GLT425" s="54"/>
      <c r="GLU425" s="54"/>
      <c r="GLV425" s="53"/>
      <c r="GLW425" s="53"/>
      <c r="GLX425" s="54"/>
      <c r="GLY425" s="54"/>
      <c r="GLZ425" s="53"/>
      <c r="GMA425" s="53"/>
      <c r="GMB425" s="54"/>
      <c r="GMC425" s="54"/>
      <c r="GMD425" s="53"/>
      <c r="GME425" s="53"/>
      <c r="GMF425" s="54"/>
      <c r="GMG425" s="54"/>
      <c r="GMH425" s="53"/>
      <c r="GMI425" s="53"/>
      <c r="GMJ425" s="54"/>
      <c r="GMK425" s="54"/>
      <c r="GML425" s="53"/>
      <c r="GMM425" s="53"/>
      <c r="GMN425" s="54"/>
      <c r="GMO425" s="54"/>
      <c r="GMP425" s="53"/>
      <c r="GMQ425" s="53"/>
      <c r="GMR425" s="54"/>
      <c r="GMS425" s="54"/>
      <c r="GMT425" s="53"/>
      <c r="GMU425" s="53"/>
      <c r="GMV425" s="54"/>
      <c r="GMW425" s="54"/>
      <c r="GMX425" s="53"/>
      <c r="GMY425" s="53"/>
      <c r="GMZ425" s="54"/>
      <c r="GNA425" s="54"/>
      <c r="GNB425" s="53"/>
      <c r="GNC425" s="53"/>
      <c r="GND425" s="54"/>
      <c r="GNE425" s="54"/>
      <c r="GNF425" s="53"/>
      <c r="GNG425" s="53"/>
      <c r="GNH425" s="54"/>
      <c r="GNI425" s="54"/>
      <c r="GNJ425" s="53"/>
      <c r="GNK425" s="53"/>
      <c r="GNL425" s="54"/>
      <c r="GNM425" s="54"/>
      <c r="GNN425" s="53"/>
      <c r="GNO425" s="53"/>
      <c r="GNP425" s="54"/>
      <c r="GNQ425" s="54"/>
      <c r="GNR425" s="53"/>
      <c r="GNS425" s="53"/>
      <c r="GNT425" s="54"/>
      <c r="GNU425" s="54"/>
      <c r="GNV425" s="53"/>
      <c r="GNW425" s="53"/>
      <c r="GNX425" s="54"/>
      <c r="GNY425" s="54"/>
      <c r="GNZ425" s="53"/>
      <c r="GOA425" s="53"/>
      <c r="GOB425" s="54"/>
      <c r="GOC425" s="54"/>
      <c r="GOD425" s="53"/>
      <c r="GOE425" s="53"/>
      <c r="GOF425" s="54"/>
      <c r="GOG425" s="54"/>
      <c r="GOH425" s="53"/>
      <c r="GOI425" s="53"/>
      <c r="GOJ425" s="54"/>
      <c r="GOK425" s="54"/>
      <c r="GOL425" s="53"/>
      <c r="GOM425" s="53"/>
      <c r="GON425" s="54"/>
      <c r="GOO425" s="54"/>
      <c r="GOP425" s="53"/>
      <c r="GOQ425" s="53"/>
      <c r="GOR425" s="54"/>
      <c r="GOS425" s="54"/>
      <c r="GOT425" s="53"/>
      <c r="GOU425" s="53"/>
      <c r="GOV425" s="54"/>
      <c r="GOW425" s="54"/>
      <c r="GOX425" s="53"/>
      <c r="GOY425" s="53"/>
      <c r="GOZ425" s="54"/>
      <c r="GPA425" s="54"/>
      <c r="GPB425" s="53"/>
      <c r="GPC425" s="53"/>
      <c r="GPD425" s="54"/>
      <c r="GPE425" s="54"/>
      <c r="GPF425" s="53"/>
      <c r="GPG425" s="53"/>
      <c r="GPH425" s="54"/>
      <c r="GPI425" s="54"/>
      <c r="GPJ425" s="53"/>
      <c r="GPK425" s="53"/>
      <c r="GPL425" s="54"/>
      <c r="GPM425" s="54"/>
      <c r="GPN425" s="53"/>
      <c r="GPO425" s="53"/>
      <c r="GPP425" s="54"/>
      <c r="GPQ425" s="54"/>
      <c r="GPR425" s="53"/>
      <c r="GPS425" s="53"/>
      <c r="GPT425" s="54"/>
      <c r="GPU425" s="54"/>
      <c r="GPV425" s="53"/>
      <c r="GPW425" s="53"/>
      <c r="GPX425" s="54"/>
      <c r="GPY425" s="54"/>
      <c r="GPZ425" s="53"/>
      <c r="GQA425" s="53"/>
      <c r="GQB425" s="54"/>
      <c r="GQC425" s="54"/>
      <c r="GQD425" s="53"/>
      <c r="GQE425" s="53"/>
      <c r="GQF425" s="54"/>
      <c r="GQG425" s="54"/>
      <c r="GQH425" s="53"/>
      <c r="GQI425" s="53"/>
      <c r="GQJ425" s="54"/>
      <c r="GQK425" s="54"/>
      <c r="GQL425" s="53"/>
      <c r="GQM425" s="53"/>
      <c r="GQN425" s="54"/>
      <c r="GQO425" s="54"/>
      <c r="GQP425" s="53"/>
      <c r="GQQ425" s="53"/>
      <c r="GQR425" s="54"/>
      <c r="GQS425" s="54"/>
      <c r="GQT425" s="53"/>
      <c r="GQU425" s="53"/>
      <c r="GQV425" s="54"/>
      <c r="GQW425" s="54"/>
      <c r="GQX425" s="53"/>
      <c r="GQY425" s="53"/>
      <c r="GQZ425" s="54"/>
      <c r="GRA425" s="54"/>
      <c r="GRB425" s="53"/>
      <c r="GRC425" s="53"/>
      <c r="GRD425" s="54"/>
      <c r="GRE425" s="54"/>
      <c r="GRF425" s="53"/>
      <c r="GRG425" s="53"/>
      <c r="GRH425" s="54"/>
      <c r="GRI425" s="54"/>
      <c r="GRJ425" s="53"/>
      <c r="GRK425" s="53"/>
      <c r="GRL425" s="54"/>
      <c r="GRM425" s="54"/>
      <c r="GRN425" s="53"/>
      <c r="GRO425" s="53"/>
      <c r="GRP425" s="54"/>
      <c r="GRQ425" s="54"/>
      <c r="GRR425" s="53"/>
      <c r="GRS425" s="53"/>
      <c r="GRT425" s="54"/>
      <c r="GRU425" s="54"/>
      <c r="GRV425" s="53"/>
      <c r="GRW425" s="53"/>
      <c r="GRX425" s="54"/>
      <c r="GRY425" s="54"/>
      <c r="GRZ425" s="53"/>
      <c r="GSA425" s="53"/>
      <c r="GSB425" s="54"/>
      <c r="GSC425" s="54"/>
      <c r="GSD425" s="53"/>
      <c r="GSE425" s="53"/>
      <c r="GSF425" s="54"/>
      <c r="GSG425" s="54"/>
      <c r="GSH425" s="53"/>
      <c r="GSI425" s="53"/>
      <c r="GSJ425" s="54"/>
      <c r="GSK425" s="54"/>
      <c r="GSL425" s="53"/>
      <c r="GSM425" s="53"/>
      <c r="GSN425" s="54"/>
      <c r="GSO425" s="54"/>
      <c r="GSP425" s="53"/>
      <c r="GSQ425" s="53"/>
      <c r="GSR425" s="54"/>
      <c r="GSS425" s="54"/>
      <c r="GST425" s="53"/>
      <c r="GSU425" s="53"/>
      <c r="GSV425" s="54"/>
      <c r="GSW425" s="54"/>
      <c r="GSX425" s="53"/>
      <c r="GSY425" s="53"/>
      <c r="GSZ425" s="54"/>
      <c r="GTA425" s="54"/>
      <c r="GTB425" s="53"/>
      <c r="GTC425" s="53"/>
      <c r="GTD425" s="54"/>
      <c r="GTE425" s="54"/>
      <c r="GTF425" s="53"/>
      <c r="GTG425" s="53"/>
      <c r="GTH425" s="54"/>
      <c r="GTI425" s="54"/>
      <c r="GTJ425" s="53"/>
      <c r="GTK425" s="53"/>
      <c r="GTL425" s="54"/>
      <c r="GTM425" s="54"/>
      <c r="GTN425" s="53"/>
      <c r="GTO425" s="53"/>
      <c r="GTP425" s="54"/>
      <c r="GTQ425" s="54"/>
      <c r="GTR425" s="53"/>
      <c r="GTS425" s="53"/>
      <c r="GTT425" s="54"/>
      <c r="GTU425" s="54"/>
      <c r="GTV425" s="53"/>
      <c r="GTW425" s="53"/>
      <c r="GTX425" s="54"/>
      <c r="GTY425" s="54"/>
      <c r="GTZ425" s="53"/>
      <c r="GUA425" s="53"/>
      <c r="GUB425" s="54"/>
      <c r="GUC425" s="54"/>
      <c r="GUD425" s="53"/>
      <c r="GUE425" s="53"/>
      <c r="GUF425" s="54"/>
      <c r="GUG425" s="54"/>
      <c r="GUH425" s="53"/>
      <c r="GUI425" s="53"/>
      <c r="GUJ425" s="54"/>
      <c r="GUK425" s="54"/>
      <c r="GUL425" s="53"/>
      <c r="GUM425" s="53"/>
      <c r="GUN425" s="54"/>
      <c r="GUO425" s="54"/>
      <c r="GUP425" s="53"/>
      <c r="GUQ425" s="53"/>
      <c r="GUR425" s="54"/>
      <c r="GUS425" s="54"/>
      <c r="GUT425" s="53"/>
      <c r="GUU425" s="53"/>
      <c r="GUV425" s="54"/>
      <c r="GUW425" s="54"/>
      <c r="GUX425" s="53"/>
      <c r="GUY425" s="53"/>
      <c r="GUZ425" s="54"/>
      <c r="GVA425" s="54"/>
      <c r="GVB425" s="53"/>
      <c r="GVC425" s="53"/>
      <c r="GVD425" s="54"/>
      <c r="GVE425" s="54"/>
      <c r="GVF425" s="53"/>
      <c r="GVG425" s="53"/>
      <c r="GVH425" s="54"/>
      <c r="GVI425" s="54"/>
      <c r="GVJ425" s="53"/>
      <c r="GVK425" s="53"/>
      <c r="GVL425" s="54"/>
      <c r="GVM425" s="54"/>
      <c r="GVN425" s="53"/>
      <c r="GVO425" s="53"/>
      <c r="GVP425" s="54"/>
      <c r="GVQ425" s="54"/>
      <c r="GVR425" s="53"/>
      <c r="GVS425" s="53"/>
      <c r="GVT425" s="54"/>
      <c r="GVU425" s="54"/>
      <c r="GVV425" s="53"/>
      <c r="GVW425" s="53"/>
      <c r="GVX425" s="54"/>
      <c r="GVY425" s="54"/>
      <c r="GVZ425" s="53"/>
      <c r="GWA425" s="53"/>
      <c r="GWB425" s="54"/>
      <c r="GWC425" s="54"/>
      <c r="GWD425" s="53"/>
      <c r="GWE425" s="53"/>
      <c r="GWF425" s="54"/>
      <c r="GWG425" s="54"/>
      <c r="GWH425" s="53"/>
      <c r="GWI425" s="53"/>
      <c r="GWJ425" s="54"/>
      <c r="GWK425" s="54"/>
      <c r="GWL425" s="53"/>
      <c r="GWM425" s="53"/>
      <c r="GWN425" s="54"/>
      <c r="GWO425" s="54"/>
      <c r="GWP425" s="53"/>
      <c r="GWQ425" s="53"/>
      <c r="GWR425" s="54"/>
      <c r="GWS425" s="54"/>
      <c r="GWT425" s="53"/>
      <c r="GWU425" s="53"/>
      <c r="GWV425" s="54"/>
      <c r="GWW425" s="54"/>
      <c r="GWX425" s="53"/>
      <c r="GWY425" s="53"/>
      <c r="GWZ425" s="54"/>
      <c r="GXA425" s="54"/>
      <c r="GXB425" s="53"/>
      <c r="GXC425" s="53"/>
      <c r="GXD425" s="54"/>
      <c r="GXE425" s="54"/>
      <c r="GXF425" s="53"/>
      <c r="GXG425" s="53"/>
      <c r="GXH425" s="54"/>
      <c r="GXI425" s="54"/>
      <c r="GXJ425" s="53"/>
      <c r="GXK425" s="53"/>
      <c r="GXL425" s="54"/>
      <c r="GXM425" s="54"/>
      <c r="GXN425" s="53"/>
      <c r="GXO425" s="53"/>
      <c r="GXP425" s="54"/>
      <c r="GXQ425" s="54"/>
      <c r="GXR425" s="53"/>
      <c r="GXS425" s="53"/>
      <c r="GXT425" s="54"/>
      <c r="GXU425" s="54"/>
      <c r="GXV425" s="53"/>
      <c r="GXW425" s="53"/>
      <c r="GXX425" s="54"/>
      <c r="GXY425" s="54"/>
      <c r="GXZ425" s="53"/>
      <c r="GYA425" s="53"/>
      <c r="GYB425" s="54"/>
      <c r="GYC425" s="54"/>
      <c r="GYD425" s="53"/>
      <c r="GYE425" s="53"/>
      <c r="GYF425" s="54"/>
      <c r="GYG425" s="54"/>
      <c r="GYH425" s="53"/>
      <c r="GYI425" s="53"/>
      <c r="GYJ425" s="54"/>
      <c r="GYK425" s="54"/>
      <c r="GYL425" s="53"/>
      <c r="GYM425" s="53"/>
      <c r="GYN425" s="54"/>
      <c r="GYO425" s="54"/>
      <c r="GYP425" s="53"/>
      <c r="GYQ425" s="53"/>
      <c r="GYR425" s="54"/>
      <c r="GYS425" s="54"/>
      <c r="GYT425" s="53"/>
      <c r="GYU425" s="53"/>
      <c r="GYV425" s="54"/>
      <c r="GYW425" s="54"/>
      <c r="GYX425" s="53"/>
      <c r="GYY425" s="53"/>
      <c r="GYZ425" s="54"/>
      <c r="GZA425" s="54"/>
      <c r="GZB425" s="53"/>
      <c r="GZC425" s="53"/>
      <c r="GZD425" s="54"/>
      <c r="GZE425" s="54"/>
      <c r="GZF425" s="53"/>
      <c r="GZG425" s="53"/>
      <c r="GZH425" s="54"/>
      <c r="GZI425" s="54"/>
      <c r="GZJ425" s="53"/>
      <c r="GZK425" s="53"/>
      <c r="GZL425" s="54"/>
      <c r="GZM425" s="54"/>
      <c r="GZN425" s="53"/>
      <c r="GZO425" s="53"/>
      <c r="GZP425" s="54"/>
      <c r="GZQ425" s="54"/>
      <c r="GZR425" s="53"/>
      <c r="GZS425" s="53"/>
      <c r="GZT425" s="54"/>
      <c r="GZU425" s="54"/>
      <c r="GZV425" s="53"/>
      <c r="GZW425" s="53"/>
      <c r="GZX425" s="54"/>
      <c r="GZY425" s="54"/>
      <c r="GZZ425" s="53"/>
      <c r="HAA425" s="53"/>
      <c r="HAB425" s="54"/>
      <c r="HAC425" s="54"/>
      <c r="HAD425" s="53"/>
      <c r="HAE425" s="53"/>
      <c r="HAF425" s="54"/>
      <c r="HAG425" s="54"/>
      <c r="HAH425" s="53"/>
      <c r="HAI425" s="53"/>
      <c r="HAJ425" s="54"/>
      <c r="HAK425" s="54"/>
      <c r="HAL425" s="53"/>
      <c r="HAM425" s="53"/>
      <c r="HAN425" s="54"/>
      <c r="HAO425" s="54"/>
      <c r="HAP425" s="53"/>
      <c r="HAQ425" s="53"/>
      <c r="HAR425" s="54"/>
      <c r="HAS425" s="54"/>
      <c r="HAT425" s="53"/>
      <c r="HAU425" s="53"/>
      <c r="HAV425" s="54"/>
      <c r="HAW425" s="54"/>
      <c r="HAX425" s="53"/>
      <c r="HAY425" s="53"/>
      <c r="HAZ425" s="54"/>
      <c r="HBA425" s="54"/>
      <c r="HBB425" s="53"/>
      <c r="HBC425" s="53"/>
      <c r="HBD425" s="54"/>
      <c r="HBE425" s="54"/>
      <c r="HBF425" s="53"/>
      <c r="HBG425" s="53"/>
      <c r="HBH425" s="54"/>
      <c r="HBI425" s="54"/>
      <c r="HBJ425" s="53"/>
      <c r="HBK425" s="53"/>
      <c r="HBL425" s="54"/>
      <c r="HBM425" s="54"/>
      <c r="HBN425" s="53"/>
      <c r="HBO425" s="53"/>
      <c r="HBP425" s="54"/>
      <c r="HBQ425" s="54"/>
      <c r="HBR425" s="53"/>
      <c r="HBS425" s="53"/>
      <c r="HBT425" s="54"/>
      <c r="HBU425" s="54"/>
      <c r="HBV425" s="53"/>
      <c r="HBW425" s="53"/>
      <c r="HBX425" s="54"/>
      <c r="HBY425" s="54"/>
      <c r="HBZ425" s="53"/>
      <c r="HCA425" s="53"/>
      <c r="HCB425" s="54"/>
      <c r="HCC425" s="54"/>
      <c r="HCD425" s="53"/>
      <c r="HCE425" s="53"/>
      <c r="HCF425" s="54"/>
      <c r="HCG425" s="54"/>
      <c r="HCH425" s="53"/>
      <c r="HCI425" s="53"/>
      <c r="HCJ425" s="54"/>
      <c r="HCK425" s="54"/>
      <c r="HCL425" s="53"/>
      <c r="HCM425" s="53"/>
      <c r="HCN425" s="54"/>
      <c r="HCO425" s="54"/>
      <c r="HCP425" s="53"/>
      <c r="HCQ425" s="53"/>
      <c r="HCR425" s="54"/>
      <c r="HCS425" s="54"/>
      <c r="HCT425" s="53"/>
      <c r="HCU425" s="53"/>
      <c r="HCV425" s="54"/>
      <c r="HCW425" s="54"/>
      <c r="HCX425" s="53"/>
      <c r="HCY425" s="53"/>
      <c r="HCZ425" s="54"/>
      <c r="HDA425" s="54"/>
      <c r="HDB425" s="53"/>
      <c r="HDC425" s="53"/>
      <c r="HDD425" s="54"/>
      <c r="HDE425" s="54"/>
      <c r="HDF425" s="53"/>
      <c r="HDG425" s="53"/>
      <c r="HDH425" s="54"/>
      <c r="HDI425" s="54"/>
      <c r="HDJ425" s="53"/>
      <c r="HDK425" s="53"/>
      <c r="HDL425" s="54"/>
      <c r="HDM425" s="54"/>
      <c r="HDN425" s="53"/>
      <c r="HDO425" s="53"/>
      <c r="HDP425" s="54"/>
      <c r="HDQ425" s="54"/>
      <c r="HDR425" s="53"/>
      <c r="HDS425" s="53"/>
      <c r="HDT425" s="54"/>
      <c r="HDU425" s="54"/>
      <c r="HDV425" s="53"/>
      <c r="HDW425" s="53"/>
      <c r="HDX425" s="54"/>
      <c r="HDY425" s="54"/>
      <c r="HDZ425" s="53"/>
      <c r="HEA425" s="53"/>
      <c r="HEB425" s="54"/>
      <c r="HEC425" s="54"/>
      <c r="HED425" s="53"/>
      <c r="HEE425" s="53"/>
      <c r="HEF425" s="54"/>
      <c r="HEG425" s="54"/>
      <c r="HEH425" s="53"/>
      <c r="HEI425" s="53"/>
      <c r="HEJ425" s="54"/>
      <c r="HEK425" s="54"/>
      <c r="HEL425" s="53"/>
      <c r="HEM425" s="53"/>
      <c r="HEN425" s="54"/>
      <c r="HEO425" s="54"/>
      <c r="HEP425" s="53"/>
      <c r="HEQ425" s="53"/>
      <c r="HER425" s="54"/>
      <c r="HES425" s="54"/>
      <c r="HET425" s="53"/>
      <c r="HEU425" s="53"/>
      <c r="HEV425" s="54"/>
      <c r="HEW425" s="54"/>
      <c r="HEX425" s="53"/>
      <c r="HEY425" s="53"/>
      <c r="HEZ425" s="54"/>
      <c r="HFA425" s="54"/>
      <c r="HFB425" s="53"/>
      <c r="HFC425" s="53"/>
      <c r="HFD425" s="54"/>
      <c r="HFE425" s="54"/>
      <c r="HFF425" s="53"/>
      <c r="HFG425" s="53"/>
      <c r="HFH425" s="54"/>
      <c r="HFI425" s="54"/>
      <c r="HFJ425" s="53"/>
      <c r="HFK425" s="53"/>
      <c r="HFL425" s="54"/>
      <c r="HFM425" s="54"/>
      <c r="HFN425" s="53"/>
      <c r="HFO425" s="53"/>
      <c r="HFP425" s="54"/>
      <c r="HFQ425" s="54"/>
      <c r="HFR425" s="53"/>
      <c r="HFS425" s="53"/>
      <c r="HFT425" s="54"/>
      <c r="HFU425" s="54"/>
      <c r="HFV425" s="53"/>
      <c r="HFW425" s="53"/>
      <c r="HFX425" s="54"/>
      <c r="HFY425" s="54"/>
      <c r="HFZ425" s="53"/>
      <c r="HGA425" s="53"/>
      <c r="HGB425" s="54"/>
      <c r="HGC425" s="54"/>
      <c r="HGD425" s="53"/>
      <c r="HGE425" s="53"/>
      <c r="HGF425" s="54"/>
      <c r="HGG425" s="54"/>
      <c r="HGH425" s="53"/>
      <c r="HGI425" s="53"/>
      <c r="HGJ425" s="54"/>
      <c r="HGK425" s="54"/>
      <c r="HGL425" s="53"/>
      <c r="HGM425" s="53"/>
      <c r="HGN425" s="54"/>
      <c r="HGO425" s="54"/>
      <c r="HGP425" s="53"/>
      <c r="HGQ425" s="53"/>
      <c r="HGR425" s="54"/>
      <c r="HGS425" s="54"/>
      <c r="HGT425" s="53"/>
      <c r="HGU425" s="53"/>
      <c r="HGV425" s="54"/>
      <c r="HGW425" s="54"/>
      <c r="HGX425" s="53"/>
      <c r="HGY425" s="53"/>
      <c r="HGZ425" s="54"/>
      <c r="HHA425" s="54"/>
      <c r="HHB425" s="53"/>
      <c r="HHC425" s="53"/>
      <c r="HHD425" s="54"/>
      <c r="HHE425" s="54"/>
      <c r="HHF425" s="53"/>
      <c r="HHG425" s="53"/>
      <c r="HHH425" s="54"/>
      <c r="HHI425" s="54"/>
      <c r="HHJ425" s="53"/>
      <c r="HHK425" s="53"/>
      <c r="HHL425" s="54"/>
      <c r="HHM425" s="54"/>
      <c r="HHN425" s="53"/>
      <c r="HHO425" s="53"/>
      <c r="HHP425" s="54"/>
      <c r="HHQ425" s="54"/>
      <c r="HHR425" s="53"/>
      <c r="HHS425" s="53"/>
      <c r="HHT425" s="54"/>
      <c r="HHU425" s="54"/>
      <c r="HHV425" s="53"/>
      <c r="HHW425" s="53"/>
      <c r="HHX425" s="54"/>
      <c r="HHY425" s="54"/>
      <c r="HHZ425" s="53"/>
      <c r="HIA425" s="53"/>
      <c r="HIB425" s="54"/>
      <c r="HIC425" s="54"/>
      <c r="HID425" s="53"/>
      <c r="HIE425" s="53"/>
      <c r="HIF425" s="54"/>
      <c r="HIG425" s="54"/>
      <c r="HIH425" s="53"/>
      <c r="HII425" s="53"/>
      <c r="HIJ425" s="54"/>
      <c r="HIK425" s="54"/>
      <c r="HIL425" s="53"/>
      <c r="HIM425" s="53"/>
      <c r="HIN425" s="54"/>
      <c r="HIO425" s="54"/>
      <c r="HIP425" s="53"/>
      <c r="HIQ425" s="53"/>
      <c r="HIR425" s="54"/>
      <c r="HIS425" s="54"/>
      <c r="HIT425" s="53"/>
      <c r="HIU425" s="53"/>
      <c r="HIV425" s="54"/>
      <c r="HIW425" s="54"/>
      <c r="HIX425" s="53"/>
      <c r="HIY425" s="53"/>
      <c r="HIZ425" s="54"/>
      <c r="HJA425" s="54"/>
      <c r="HJB425" s="53"/>
      <c r="HJC425" s="53"/>
      <c r="HJD425" s="54"/>
      <c r="HJE425" s="54"/>
      <c r="HJF425" s="53"/>
      <c r="HJG425" s="53"/>
      <c r="HJH425" s="54"/>
      <c r="HJI425" s="54"/>
      <c r="HJJ425" s="53"/>
      <c r="HJK425" s="53"/>
      <c r="HJL425" s="54"/>
      <c r="HJM425" s="54"/>
      <c r="HJN425" s="53"/>
      <c r="HJO425" s="53"/>
      <c r="HJP425" s="54"/>
      <c r="HJQ425" s="54"/>
      <c r="HJR425" s="53"/>
      <c r="HJS425" s="53"/>
      <c r="HJT425" s="54"/>
      <c r="HJU425" s="54"/>
      <c r="HJV425" s="53"/>
      <c r="HJW425" s="53"/>
      <c r="HJX425" s="54"/>
      <c r="HJY425" s="54"/>
      <c r="HJZ425" s="53"/>
      <c r="HKA425" s="53"/>
      <c r="HKB425" s="54"/>
      <c r="HKC425" s="54"/>
      <c r="HKD425" s="53"/>
      <c r="HKE425" s="53"/>
      <c r="HKF425" s="54"/>
      <c r="HKG425" s="54"/>
      <c r="HKH425" s="53"/>
      <c r="HKI425" s="53"/>
      <c r="HKJ425" s="54"/>
      <c r="HKK425" s="54"/>
      <c r="HKL425" s="53"/>
      <c r="HKM425" s="53"/>
      <c r="HKN425" s="54"/>
      <c r="HKO425" s="54"/>
      <c r="HKP425" s="53"/>
      <c r="HKQ425" s="53"/>
      <c r="HKR425" s="54"/>
      <c r="HKS425" s="54"/>
      <c r="HKT425" s="53"/>
      <c r="HKU425" s="53"/>
      <c r="HKV425" s="54"/>
      <c r="HKW425" s="54"/>
      <c r="HKX425" s="53"/>
      <c r="HKY425" s="53"/>
      <c r="HKZ425" s="54"/>
      <c r="HLA425" s="54"/>
      <c r="HLB425" s="53"/>
      <c r="HLC425" s="53"/>
      <c r="HLD425" s="54"/>
      <c r="HLE425" s="54"/>
      <c r="HLF425" s="53"/>
      <c r="HLG425" s="53"/>
      <c r="HLH425" s="54"/>
      <c r="HLI425" s="54"/>
      <c r="HLJ425" s="53"/>
      <c r="HLK425" s="53"/>
      <c r="HLL425" s="54"/>
      <c r="HLM425" s="54"/>
      <c r="HLN425" s="53"/>
      <c r="HLO425" s="53"/>
      <c r="HLP425" s="54"/>
      <c r="HLQ425" s="54"/>
      <c r="HLR425" s="53"/>
      <c r="HLS425" s="53"/>
      <c r="HLT425" s="54"/>
      <c r="HLU425" s="54"/>
      <c r="HLV425" s="53"/>
      <c r="HLW425" s="53"/>
      <c r="HLX425" s="54"/>
      <c r="HLY425" s="54"/>
      <c r="HLZ425" s="53"/>
      <c r="HMA425" s="53"/>
      <c r="HMB425" s="54"/>
      <c r="HMC425" s="54"/>
      <c r="HMD425" s="53"/>
      <c r="HME425" s="53"/>
      <c r="HMF425" s="54"/>
      <c r="HMG425" s="54"/>
      <c r="HMH425" s="53"/>
      <c r="HMI425" s="53"/>
      <c r="HMJ425" s="54"/>
      <c r="HMK425" s="54"/>
      <c r="HML425" s="53"/>
      <c r="HMM425" s="53"/>
      <c r="HMN425" s="54"/>
      <c r="HMO425" s="54"/>
      <c r="HMP425" s="53"/>
      <c r="HMQ425" s="53"/>
      <c r="HMR425" s="54"/>
      <c r="HMS425" s="54"/>
      <c r="HMT425" s="53"/>
      <c r="HMU425" s="53"/>
      <c r="HMV425" s="54"/>
      <c r="HMW425" s="54"/>
      <c r="HMX425" s="53"/>
      <c r="HMY425" s="53"/>
      <c r="HMZ425" s="54"/>
      <c r="HNA425" s="54"/>
      <c r="HNB425" s="53"/>
      <c r="HNC425" s="53"/>
      <c r="HND425" s="54"/>
      <c r="HNE425" s="54"/>
      <c r="HNF425" s="53"/>
      <c r="HNG425" s="53"/>
      <c r="HNH425" s="54"/>
      <c r="HNI425" s="54"/>
      <c r="HNJ425" s="53"/>
      <c r="HNK425" s="53"/>
      <c r="HNL425" s="54"/>
      <c r="HNM425" s="54"/>
      <c r="HNN425" s="53"/>
      <c r="HNO425" s="53"/>
      <c r="HNP425" s="54"/>
      <c r="HNQ425" s="54"/>
      <c r="HNR425" s="53"/>
      <c r="HNS425" s="53"/>
      <c r="HNT425" s="54"/>
      <c r="HNU425" s="54"/>
      <c r="HNV425" s="53"/>
      <c r="HNW425" s="53"/>
      <c r="HNX425" s="54"/>
      <c r="HNY425" s="54"/>
      <c r="HNZ425" s="53"/>
      <c r="HOA425" s="53"/>
      <c r="HOB425" s="54"/>
      <c r="HOC425" s="54"/>
      <c r="HOD425" s="53"/>
      <c r="HOE425" s="53"/>
      <c r="HOF425" s="54"/>
      <c r="HOG425" s="54"/>
      <c r="HOH425" s="53"/>
      <c r="HOI425" s="53"/>
      <c r="HOJ425" s="54"/>
      <c r="HOK425" s="54"/>
      <c r="HOL425" s="53"/>
      <c r="HOM425" s="53"/>
      <c r="HON425" s="54"/>
      <c r="HOO425" s="54"/>
      <c r="HOP425" s="53"/>
      <c r="HOQ425" s="53"/>
      <c r="HOR425" s="54"/>
      <c r="HOS425" s="54"/>
      <c r="HOT425" s="53"/>
      <c r="HOU425" s="53"/>
      <c r="HOV425" s="54"/>
      <c r="HOW425" s="54"/>
      <c r="HOX425" s="53"/>
      <c r="HOY425" s="53"/>
      <c r="HOZ425" s="54"/>
      <c r="HPA425" s="54"/>
      <c r="HPB425" s="53"/>
      <c r="HPC425" s="53"/>
      <c r="HPD425" s="54"/>
      <c r="HPE425" s="54"/>
      <c r="HPF425" s="53"/>
      <c r="HPG425" s="53"/>
      <c r="HPH425" s="54"/>
      <c r="HPI425" s="54"/>
      <c r="HPJ425" s="53"/>
      <c r="HPK425" s="53"/>
      <c r="HPL425" s="54"/>
      <c r="HPM425" s="54"/>
      <c r="HPN425" s="53"/>
      <c r="HPO425" s="53"/>
      <c r="HPP425" s="54"/>
      <c r="HPQ425" s="54"/>
      <c r="HPR425" s="53"/>
      <c r="HPS425" s="53"/>
      <c r="HPT425" s="54"/>
      <c r="HPU425" s="54"/>
      <c r="HPV425" s="53"/>
      <c r="HPW425" s="53"/>
      <c r="HPX425" s="54"/>
      <c r="HPY425" s="54"/>
      <c r="HPZ425" s="53"/>
      <c r="HQA425" s="53"/>
      <c r="HQB425" s="54"/>
      <c r="HQC425" s="54"/>
      <c r="HQD425" s="53"/>
      <c r="HQE425" s="53"/>
      <c r="HQF425" s="54"/>
      <c r="HQG425" s="54"/>
      <c r="HQH425" s="53"/>
      <c r="HQI425" s="53"/>
      <c r="HQJ425" s="54"/>
      <c r="HQK425" s="54"/>
      <c r="HQL425" s="53"/>
      <c r="HQM425" s="53"/>
      <c r="HQN425" s="54"/>
      <c r="HQO425" s="54"/>
      <c r="HQP425" s="53"/>
      <c r="HQQ425" s="53"/>
      <c r="HQR425" s="54"/>
      <c r="HQS425" s="54"/>
      <c r="HQT425" s="53"/>
      <c r="HQU425" s="53"/>
      <c r="HQV425" s="54"/>
      <c r="HQW425" s="54"/>
      <c r="HQX425" s="53"/>
      <c r="HQY425" s="53"/>
      <c r="HQZ425" s="54"/>
      <c r="HRA425" s="54"/>
      <c r="HRB425" s="53"/>
      <c r="HRC425" s="53"/>
      <c r="HRD425" s="54"/>
      <c r="HRE425" s="54"/>
      <c r="HRF425" s="53"/>
      <c r="HRG425" s="53"/>
      <c r="HRH425" s="54"/>
      <c r="HRI425" s="54"/>
      <c r="HRJ425" s="53"/>
      <c r="HRK425" s="53"/>
      <c r="HRL425" s="54"/>
      <c r="HRM425" s="54"/>
      <c r="HRN425" s="53"/>
      <c r="HRO425" s="53"/>
      <c r="HRP425" s="54"/>
      <c r="HRQ425" s="54"/>
      <c r="HRR425" s="53"/>
      <c r="HRS425" s="53"/>
      <c r="HRT425" s="54"/>
      <c r="HRU425" s="54"/>
      <c r="HRV425" s="53"/>
      <c r="HRW425" s="53"/>
      <c r="HRX425" s="54"/>
      <c r="HRY425" s="54"/>
      <c r="HRZ425" s="53"/>
      <c r="HSA425" s="53"/>
      <c r="HSB425" s="54"/>
      <c r="HSC425" s="54"/>
      <c r="HSD425" s="53"/>
      <c r="HSE425" s="53"/>
      <c r="HSF425" s="54"/>
      <c r="HSG425" s="54"/>
      <c r="HSH425" s="53"/>
      <c r="HSI425" s="53"/>
      <c r="HSJ425" s="54"/>
      <c r="HSK425" s="54"/>
      <c r="HSL425" s="53"/>
      <c r="HSM425" s="53"/>
      <c r="HSN425" s="54"/>
      <c r="HSO425" s="54"/>
      <c r="HSP425" s="53"/>
      <c r="HSQ425" s="53"/>
      <c r="HSR425" s="54"/>
      <c r="HSS425" s="54"/>
      <c r="HST425" s="53"/>
      <c r="HSU425" s="53"/>
      <c r="HSV425" s="54"/>
      <c r="HSW425" s="54"/>
      <c r="HSX425" s="53"/>
      <c r="HSY425" s="53"/>
      <c r="HSZ425" s="54"/>
      <c r="HTA425" s="54"/>
      <c r="HTB425" s="53"/>
      <c r="HTC425" s="53"/>
      <c r="HTD425" s="54"/>
      <c r="HTE425" s="54"/>
      <c r="HTF425" s="53"/>
      <c r="HTG425" s="53"/>
      <c r="HTH425" s="54"/>
      <c r="HTI425" s="54"/>
      <c r="HTJ425" s="53"/>
      <c r="HTK425" s="53"/>
      <c r="HTL425" s="54"/>
      <c r="HTM425" s="54"/>
      <c r="HTN425" s="53"/>
      <c r="HTO425" s="53"/>
      <c r="HTP425" s="54"/>
      <c r="HTQ425" s="54"/>
      <c r="HTR425" s="53"/>
      <c r="HTS425" s="53"/>
      <c r="HTT425" s="54"/>
      <c r="HTU425" s="54"/>
      <c r="HTV425" s="53"/>
      <c r="HTW425" s="53"/>
      <c r="HTX425" s="54"/>
      <c r="HTY425" s="54"/>
      <c r="HTZ425" s="53"/>
      <c r="HUA425" s="53"/>
      <c r="HUB425" s="54"/>
      <c r="HUC425" s="54"/>
      <c r="HUD425" s="53"/>
      <c r="HUE425" s="53"/>
      <c r="HUF425" s="54"/>
      <c r="HUG425" s="54"/>
      <c r="HUH425" s="53"/>
      <c r="HUI425" s="53"/>
      <c r="HUJ425" s="54"/>
      <c r="HUK425" s="54"/>
      <c r="HUL425" s="53"/>
      <c r="HUM425" s="53"/>
      <c r="HUN425" s="54"/>
      <c r="HUO425" s="54"/>
      <c r="HUP425" s="53"/>
      <c r="HUQ425" s="53"/>
      <c r="HUR425" s="54"/>
      <c r="HUS425" s="54"/>
      <c r="HUT425" s="53"/>
      <c r="HUU425" s="53"/>
      <c r="HUV425" s="54"/>
      <c r="HUW425" s="54"/>
      <c r="HUX425" s="53"/>
      <c r="HUY425" s="53"/>
      <c r="HUZ425" s="54"/>
      <c r="HVA425" s="54"/>
      <c r="HVB425" s="53"/>
      <c r="HVC425" s="53"/>
      <c r="HVD425" s="54"/>
      <c r="HVE425" s="54"/>
      <c r="HVF425" s="53"/>
      <c r="HVG425" s="53"/>
      <c r="HVH425" s="54"/>
      <c r="HVI425" s="54"/>
      <c r="HVJ425" s="53"/>
      <c r="HVK425" s="53"/>
      <c r="HVL425" s="54"/>
      <c r="HVM425" s="54"/>
      <c r="HVN425" s="53"/>
      <c r="HVO425" s="53"/>
      <c r="HVP425" s="54"/>
      <c r="HVQ425" s="54"/>
      <c r="HVR425" s="53"/>
      <c r="HVS425" s="53"/>
      <c r="HVT425" s="54"/>
      <c r="HVU425" s="54"/>
      <c r="HVV425" s="53"/>
      <c r="HVW425" s="53"/>
      <c r="HVX425" s="54"/>
      <c r="HVY425" s="54"/>
      <c r="HVZ425" s="53"/>
      <c r="HWA425" s="53"/>
      <c r="HWB425" s="54"/>
      <c r="HWC425" s="54"/>
      <c r="HWD425" s="53"/>
      <c r="HWE425" s="53"/>
      <c r="HWF425" s="54"/>
      <c r="HWG425" s="54"/>
      <c r="HWH425" s="53"/>
      <c r="HWI425" s="53"/>
      <c r="HWJ425" s="54"/>
      <c r="HWK425" s="54"/>
      <c r="HWL425" s="53"/>
      <c r="HWM425" s="53"/>
      <c r="HWN425" s="54"/>
      <c r="HWO425" s="54"/>
      <c r="HWP425" s="53"/>
      <c r="HWQ425" s="53"/>
      <c r="HWR425" s="54"/>
      <c r="HWS425" s="54"/>
      <c r="HWT425" s="53"/>
      <c r="HWU425" s="53"/>
      <c r="HWV425" s="54"/>
      <c r="HWW425" s="54"/>
      <c r="HWX425" s="53"/>
      <c r="HWY425" s="53"/>
      <c r="HWZ425" s="54"/>
      <c r="HXA425" s="54"/>
      <c r="HXB425" s="53"/>
      <c r="HXC425" s="53"/>
      <c r="HXD425" s="54"/>
      <c r="HXE425" s="54"/>
      <c r="HXF425" s="53"/>
      <c r="HXG425" s="53"/>
      <c r="HXH425" s="54"/>
      <c r="HXI425" s="54"/>
      <c r="HXJ425" s="53"/>
      <c r="HXK425" s="53"/>
      <c r="HXL425" s="54"/>
      <c r="HXM425" s="54"/>
      <c r="HXN425" s="53"/>
      <c r="HXO425" s="53"/>
      <c r="HXP425" s="54"/>
      <c r="HXQ425" s="54"/>
      <c r="HXR425" s="53"/>
      <c r="HXS425" s="53"/>
      <c r="HXT425" s="54"/>
      <c r="HXU425" s="54"/>
      <c r="HXV425" s="53"/>
      <c r="HXW425" s="53"/>
      <c r="HXX425" s="54"/>
      <c r="HXY425" s="54"/>
      <c r="HXZ425" s="53"/>
      <c r="HYA425" s="53"/>
      <c r="HYB425" s="54"/>
      <c r="HYC425" s="54"/>
      <c r="HYD425" s="53"/>
      <c r="HYE425" s="53"/>
      <c r="HYF425" s="54"/>
      <c r="HYG425" s="54"/>
      <c r="HYH425" s="53"/>
      <c r="HYI425" s="53"/>
      <c r="HYJ425" s="54"/>
      <c r="HYK425" s="54"/>
      <c r="HYL425" s="53"/>
      <c r="HYM425" s="53"/>
      <c r="HYN425" s="54"/>
      <c r="HYO425" s="54"/>
      <c r="HYP425" s="53"/>
      <c r="HYQ425" s="53"/>
      <c r="HYR425" s="54"/>
      <c r="HYS425" s="54"/>
      <c r="HYT425" s="53"/>
      <c r="HYU425" s="53"/>
      <c r="HYV425" s="54"/>
      <c r="HYW425" s="54"/>
      <c r="HYX425" s="53"/>
      <c r="HYY425" s="53"/>
      <c r="HYZ425" s="54"/>
      <c r="HZA425" s="54"/>
      <c r="HZB425" s="53"/>
      <c r="HZC425" s="53"/>
      <c r="HZD425" s="54"/>
      <c r="HZE425" s="54"/>
      <c r="HZF425" s="53"/>
      <c r="HZG425" s="53"/>
      <c r="HZH425" s="54"/>
      <c r="HZI425" s="54"/>
      <c r="HZJ425" s="53"/>
      <c r="HZK425" s="53"/>
      <c r="HZL425" s="54"/>
      <c r="HZM425" s="54"/>
      <c r="HZN425" s="53"/>
      <c r="HZO425" s="53"/>
      <c r="HZP425" s="54"/>
      <c r="HZQ425" s="54"/>
      <c r="HZR425" s="53"/>
      <c r="HZS425" s="53"/>
      <c r="HZT425" s="54"/>
      <c r="HZU425" s="54"/>
      <c r="HZV425" s="53"/>
      <c r="HZW425" s="53"/>
      <c r="HZX425" s="54"/>
      <c r="HZY425" s="54"/>
      <c r="HZZ425" s="53"/>
      <c r="IAA425" s="53"/>
      <c r="IAB425" s="54"/>
      <c r="IAC425" s="54"/>
      <c r="IAD425" s="53"/>
      <c r="IAE425" s="53"/>
      <c r="IAF425" s="54"/>
      <c r="IAG425" s="54"/>
      <c r="IAH425" s="53"/>
      <c r="IAI425" s="53"/>
      <c r="IAJ425" s="54"/>
      <c r="IAK425" s="54"/>
      <c r="IAL425" s="53"/>
      <c r="IAM425" s="53"/>
      <c r="IAN425" s="54"/>
      <c r="IAO425" s="54"/>
      <c r="IAP425" s="53"/>
      <c r="IAQ425" s="53"/>
      <c r="IAR425" s="54"/>
      <c r="IAS425" s="54"/>
      <c r="IAT425" s="53"/>
      <c r="IAU425" s="53"/>
      <c r="IAV425" s="54"/>
      <c r="IAW425" s="54"/>
      <c r="IAX425" s="53"/>
      <c r="IAY425" s="53"/>
      <c r="IAZ425" s="54"/>
      <c r="IBA425" s="54"/>
      <c r="IBB425" s="53"/>
      <c r="IBC425" s="53"/>
      <c r="IBD425" s="54"/>
      <c r="IBE425" s="54"/>
      <c r="IBF425" s="53"/>
      <c r="IBG425" s="53"/>
      <c r="IBH425" s="54"/>
      <c r="IBI425" s="54"/>
      <c r="IBJ425" s="53"/>
      <c r="IBK425" s="53"/>
      <c r="IBL425" s="54"/>
      <c r="IBM425" s="54"/>
      <c r="IBN425" s="53"/>
      <c r="IBO425" s="53"/>
      <c r="IBP425" s="54"/>
      <c r="IBQ425" s="54"/>
      <c r="IBR425" s="53"/>
      <c r="IBS425" s="53"/>
      <c r="IBT425" s="54"/>
      <c r="IBU425" s="54"/>
      <c r="IBV425" s="53"/>
      <c r="IBW425" s="53"/>
      <c r="IBX425" s="54"/>
      <c r="IBY425" s="54"/>
      <c r="IBZ425" s="53"/>
      <c r="ICA425" s="53"/>
      <c r="ICB425" s="54"/>
      <c r="ICC425" s="54"/>
      <c r="ICD425" s="53"/>
      <c r="ICE425" s="53"/>
      <c r="ICF425" s="54"/>
      <c r="ICG425" s="54"/>
      <c r="ICH425" s="53"/>
      <c r="ICI425" s="53"/>
      <c r="ICJ425" s="54"/>
      <c r="ICK425" s="54"/>
      <c r="ICL425" s="53"/>
      <c r="ICM425" s="53"/>
      <c r="ICN425" s="54"/>
      <c r="ICO425" s="54"/>
      <c r="ICP425" s="53"/>
      <c r="ICQ425" s="53"/>
      <c r="ICR425" s="54"/>
      <c r="ICS425" s="54"/>
      <c r="ICT425" s="53"/>
      <c r="ICU425" s="53"/>
      <c r="ICV425" s="54"/>
      <c r="ICW425" s="54"/>
      <c r="ICX425" s="53"/>
      <c r="ICY425" s="53"/>
      <c r="ICZ425" s="54"/>
      <c r="IDA425" s="54"/>
      <c r="IDB425" s="53"/>
      <c r="IDC425" s="53"/>
      <c r="IDD425" s="54"/>
      <c r="IDE425" s="54"/>
      <c r="IDF425" s="53"/>
      <c r="IDG425" s="53"/>
      <c r="IDH425" s="54"/>
      <c r="IDI425" s="54"/>
      <c r="IDJ425" s="53"/>
      <c r="IDK425" s="53"/>
      <c r="IDL425" s="54"/>
      <c r="IDM425" s="54"/>
      <c r="IDN425" s="53"/>
      <c r="IDO425" s="53"/>
      <c r="IDP425" s="54"/>
      <c r="IDQ425" s="54"/>
      <c r="IDR425" s="53"/>
      <c r="IDS425" s="53"/>
      <c r="IDT425" s="54"/>
      <c r="IDU425" s="54"/>
      <c r="IDV425" s="53"/>
      <c r="IDW425" s="53"/>
      <c r="IDX425" s="54"/>
      <c r="IDY425" s="54"/>
      <c r="IDZ425" s="53"/>
      <c r="IEA425" s="53"/>
      <c r="IEB425" s="54"/>
      <c r="IEC425" s="54"/>
      <c r="IED425" s="53"/>
      <c r="IEE425" s="53"/>
      <c r="IEF425" s="54"/>
      <c r="IEG425" s="54"/>
      <c r="IEH425" s="53"/>
      <c r="IEI425" s="53"/>
      <c r="IEJ425" s="54"/>
      <c r="IEK425" s="54"/>
      <c r="IEL425" s="53"/>
      <c r="IEM425" s="53"/>
      <c r="IEN425" s="54"/>
      <c r="IEO425" s="54"/>
      <c r="IEP425" s="53"/>
      <c r="IEQ425" s="53"/>
      <c r="IER425" s="54"/>
      <c r="IES425" s="54"/>
      <c r="IET425" s="53"/>
      <c r="IEU425" s="53"/>
      <c r="IEV425" s="54"/>
      <c r="IEW425" s="54"/>
      <c r="IEX425" s="53"/>
      <c r="IEY425" s="53"/>
      <c r="IEZ425" s="54"/>
      <c r="IFA425" s="54"/>
      <c r="IFB425" s="53"/>
      <c r="IFC425" s="53"/>
      <c r="IFD425" s="54"/>
      <c r="IFE425" s="54"/>
      <c r="IFF425" s="53"/>
      <c r="IFG425" s="53"/>
      <c r="IFH425" s="54"/>
      <c r="IFI425" s="54"/>
      <c r="IFJ425" s="53"/>
      <c r="IFK425" s="53"/>
      <c r="IFL425" s="54"/>
      <c r="IFM425" s="54"/>
      <c r="IFN425" s="53"/>
      <c r="IFO425" s="53"/>
      <c r="IFP425" s="54"/>
      <c r="IFQ425" s="54"/>
      <c r="IFR425" s="53"/>
      <c r="IFS425" s="53"/>
      <c r="IFT425" s="54"/>
      <c r="IFU425" s="54"/>
      <c r="IFV425" s="53"/>
      <c r="IFW425" s="53"/>
      <c r="IFX425" s="54"/>
      <c r="IFY425" s="54"/>
      <c r="IFZ425" s="53"/>
      <c r="IGA425" s="53"/>
      <c r="IGB425" s="54"/>
      <c r="IGC425" s="54"/>
      <c r="IGD425" s="53"/>
      <c r="IGE425" s="53"/>
      <c r="IGF425" s="54"/>
      <c r="IGG425" s="54"/>
      <c r="IGH425" s="53"/>
      <c r="IGI425" s="53"/>
      <c r="IGJ425" s="54"/>
      <c r="IGK425" s="54"/>
      <c r="IGL425" s="53"/>
      <c r="IGM425" s="53"/>
      <c r="IGN425" s="54"/>
      <c r="IGO425" s="54"/>
      <c r="IGP425" s="53"/>
      <c r="IGQ425" s="53"/>
      <c r="IGR425" s="54"/>
      <c r="IGS425" s="54"/>
      <c r="IGT425" s="53"/>
      <c r="IGU425" s="53"/>
      <c r="IGV425" s="54"/>
      <c r="IGW425" s="54"/>
      <c r="IGX425" s="53"/>
      <c r="IGY425" s="53"/>
      <c r="IGZ425" s="54"/>
      <c r="IHA425" s="54"/>
      <c r="IHB425" s="53"/>
      <c r="IHC425" s="53"/>
      <c r="IHD425" s="54"/>
      <c r="IHE425" s="54"/>
      <c r="IHF425" s="53"/>
      <c r="IHG425" s="53"/>
      <c r="IHH425" s="54"/>
      <c r="IHI425" s="54"/>
      <c r="IHJ425" s="53"/>
      <c r="IHK425" s="53"/>
      <c r="IHL425" s="54"/>
      <c r="IHM425" s="54"/>
      <c r="IHN425" s="53"/>
      <c r="IHO425" s="53"/>
      <c r="IHP425" s="54"/>
      <c r="IHQ425" s="54"/>
      <c r="IHR425" s="53"/>
      <c r="IHS425" s="53"/>
      <c r="IHT425" s="54"/>
      <c r="IHU425" s="54"/>
      <c r="IHV425" s="53"/>
      <c r="IHW425" s="53"/>
      <c r="IHX425" s="54"/>
      <c r="IHY425" s="54"/>
      <c r="IHZ425" s="53"/>
      <c r="IIA425" s="53"/>
      <c r="IIB425" s="54"/>
      <c r="IIC425" s="54"/>
      <c r="IID425" s="53"/>
      <c r="IIE425" s="53"/>
      <c r="IIF425" s="54"/>
      <c r="IIG425" s="54"/>
      <c r="IIH425" s="53"/>
      <c r="III425" s="53"/>
      <c r="IIJ425" s="54"/>
      <c r="IIK425" s="54"/>
      <c r="IIL425" s="53"/>
      <c r="IIM425" s="53"/>
      <c r="IIN425" s="54"/>
      <c r="IIO425" s="54"/>
      <c r="IIP425" s="53"/>
      <c r="IIQ425" s="53"/>
      <c r="IIR425" s="54"/>
      <c r="IIS425" s="54"/>
      <c r="IIT425" s="53"/>
      <c r="IIU425" s="53"/>
      <c r="IIV425" s="54"/>
      <c r="IIW425" s="54"/>
      <c r="IIX425" s="53"/>
      <c r="IIY425" s="53"/>
      <c r="IIZ425" s="54"/>
      <c r="IJA425" s="54"/>
      <c r="IJB425" s="53"/>
      <c r="IJC425" s="53"/>
      <c r="IJD425" s="54"/>
      <c r="IJE425" s="54"/>
      <c r="IJF425" s="53"/>
      <c r="IJG425" s="53"/>
      <c r="IJH425" s="54"/>
      <c r="IJI425" s="54"/>
      <c r="IJJ425" s="53"/>
      <c r="IJK425" s="53"/>
      <c r="IJL425" s="54"/>
      <c r="IJM425" s="54"/>
      <c r="IJN425" s="53"/>
      <c r="IJO425" s="53"/>
      <c r="IJP425" s="54"/>
      <c r="IJQ425" s="54"/>
      <c r="IJR425" s="53"/>
      <c r="IJS425" s="53"/>
      <c r="IJT425" s="54"/>
      <c r="IJU425" s="54"/>
      <c r="IJV425" s="53"/>
      <c r="IJW425" s="53"/>
      <c r="IJX425" s="54"/>
      <c r="IJY425" s="54"/>
      <c r="IJZ425" s="53"/>
      <c r="IKA425" s="53"/>
      <c r="IKB425" s="54"/>
      <c r="IKC425" s="54"/>
      <c r="IKD425" s="53"/>
      <c r="IKE425" s="53"/>
      <c r="IKF425" s="54"/>
      <c r="IKG425" s="54"/>
      <c r="IKH425" s="53"/>
      <c r="IKI425" s="53"/>
      <c r="IKJ425" s="54"/>
      <c r="IKK425" s="54"/>
      <c r="IKL425" s="53"/>
      <c r="IKM425" s="53"/>
      <c r="IKN425" s="54"/>
      <c r="IKO425" s="54"/>
      <c r="IKP425" s="53"/>
      <c r="IKQ425" s="53"/>
      <c r="IKR425" s="54"/>
      <c r="IKS425" s="54"/>
      <c r="IKT425" s="53"/>
      <c r="IKU425" s="53"/>
      <c r="IKV425" s="54"/>
      <c r="IKW425" s="54"/>
      <c r="IKX425" s="53"/>
      <c r="IKY425" s="53"/>
      <c r="IKZ425" s="54"/>
      <c r="ILA425" s="54"/>
      <c r="ILB425" s="53"/>
      <c r="ILC425" s="53"/>
      <c r="ILD425" s="54"/>
      <c r="ILE425" s="54"/>
      <c r="ILF425" s="53"/>
      <c r="ILG425" s="53"/>
      <c r="ILH425" s="54"/>
      <c r="ILI425" s="54"/>
      <c r="ILJ425" s="53"/>
      <c r="ILK425" s="53"/>
      <c r="ILL425" s="54"/>
      <c r="ILM425" s="54"/>
      <c r="ILN425" s="53"/>
      <c r="ILO425" s="53"/>
      <c r="ILP425" s="54"/>
      <c r="ILQ425" s="54"/>
      <c r="ILR425" s="53"/>
      <c r="ILS425" s="53"/>
      <c r="ILT425" s="54"/>
      <c r="ILU425" s="54"/>
      <c r="ILV425" s="53"/>
      <c r="ILW425" s="53"/>
      <c r="ILX425" s="54"/>
      <c r="ILY425" s="54"/>
      <c r="ILZ425" s="53"/>
      <c r="IMA425" s="53"/>
      <c r="IMB425" s="54"/>
      <c r="IMC425" s="54"/>
      <c r="IMD425" s="53"/>
      <c r="IME425" s="53"/>
      <c r="IMF425" s="54"/>
      <c r="IMG425" s="54"/>
      <c r="IMH425" s="53"/>
      <c r="IMI425" s="53"/>
      <c r="IMJ425" s="54"/>
      <c r="IMK425" s="54"/>
      <c r="IML425" s="53"/>
      <c r="IMM425" s="53"/>
      <c r="IMN425" s="54"/>
      <c r="IMO425" s="54"/>
      <c r="IMP425" s="53"/>
      <c r="IMQ425" s="53"/>
      <c r="IMR425" s="54"/>
      <c r="IMS425" s="54"/>
      <c r="IMT425" s="53"/>
      <c r="IMU425" s="53"/>
      <c r="IMV425" s="54"/>
      <c r="IMW425" s="54"/>
      <c r="IMX425" s="53"/>
      <c r="IMY425" s="53"/>
      <c r="IMZ425" s="54"/>
      <c r="INA425" s="54"/>
      <c r="INB425" s="53"/>
      <c r="INC425" s="53"/>
      <c r="IND425" s="54"/>
      <c r="INE425" s="54"/>
      <c r="INF425" s="53"/>
      <c r="ING425" s="53"/>
      <c r="INH425" s="54"/>
      <c r="INI425" s="54"/>
      <c r="INJ425" s="53"/>
      <c r="INK425" s="53"/>
      <c r="INL425" s="54"/>
      <c r="INM425" s="54"/>
      <c r="INN425" s="53"/>
      <c r="INO425" s="53"/>
      <c r="INP425" s="54"/>
      <c r="INQ425" s="54"/>
      <c r="INR425" s="53"/>
      <c r="INS425" s="53"/>
      <c r="INT425" s="54"/>
      <c r="INU425" s="54"/>
      <c r="INV425" s="53"/>
      <c r="INW425" s="53"/>
      <c r="INX425" s="54"/>
      <c r="INY425" s="54"/>
      <c r="INZ425" s="53"/>
      <c r="IOA425" s="53"/>
      <c r="IOB425" s="54"/>
      <c r="IOC425" s="54"/>
      <c r="IOD425" s="53"/>
      <c r="IOE425" s="53"/>
      <c r="IOF425" s="54"/>
      <c r="IOG425" s="54"/>
      <c r="IOH425" s="53"/>
      <c r="IOI425" s="53"/>
      <c r="IOJ425" s="54"/>
      <c r="IOK425" s="54"/>
      <c r="IOL425" s="53"/>
      <c r="IOM425" s="53"/>
      <c r="ION425" s="54"/>
      <c r="IOO425" s="54"/>
      <c r="IOP425" s="53"/>
      <c r="IOQ425" s="53"/>
      <c r="IOR425" s="54"/>
      <c r="IOS425" s="54"/>
      <c r="IOT425" s="53"/>
      <c r="IOU425" s="53"/>
      <c r="IOV425" s="54"/>
      <c r="IOW425" s="54"/>
      <c r="IOX425" s="53"/>
      <c r="IOY425" s="53"/>
      <c r="IOZ425" s="54"/>
      <c r="IPA425" s="54"/>
      <c r="IPB425" s="53"/>
      <c r="IPC425" s="53"/>
      <c r="IPD425" s="54"/>
      <c r="IPE425" s="54"/>
      <c r="IPF425" s="53"/>
      <c r="IPG425" s="53"/>
      <c r="IPH425" s="54"/>
      <c r="IPI425" s="54"/>
      <c r="IPJ425" s="53"/>
      <c r="IPK425" s="53"/>
      <c r="IPL425" s="54"/>
      <c r="IPM425" s="54"/>
      <c r="IPN425" s="53"/>
      <c r="IPO425" s="53"/>
      <c r="IPP425" s="54"/>
      <c r="IPQ425" s="54"/>
      <c r="IPR425" s="53"/>
      <c r="IPS425" s="53"/>
      <c r="IPT425" s="54"/>
      <c r="IPU425" s="54"/>
      <c r="IPV425" s="53"/>
      <c r="IPW425" s="53"/>
      <c r="IPX425" s="54"/>
      <c r="IPY425" s="54"/>
      <c r="IPZ425" s="53"/>
      <c r="IQA425" s="53"/>
      <c r="IQB425" s="54"/>
      <c r="IQC425" s="54"/>
      <c r="IQD425" s="53"/>
      <c r="IQE425" s="53"/>
      <c r="IQF425" s="54"/>
      <c r="IQG425" s="54"/>
      <c r="IQH425" s="53"/>
      <c r="IQI425" s="53"/>
      <c r="IQJ425" s="54"/>
      <c r="IQK425" s="54"/>
      <c r="IQL425" s="53"/>
      <c r="IQM425" s="53"/>
      <c r="IQN425" s="54"/>
      <c r="IQO425" s="54"/>
      <c r="IQP425" s="53"/>
      <c r="IQQ425" s="53"/>
      <c r="IQR425" s="54"/>
      <c r="IQS425" s="54"/>
      <c r="IQT425" s="53"/>
      <c r="IQU425" s="53"/>
      <c r="IQV425" s="54"/>
      <c r="IQW425" s="54"/>
      <c r="IQX425" s="53"/>
      <c r="IQY425" s="53"/>
      <c r="IQZ425" s="54"/>
      <c r="IRA425" s="54"/>
      <c r="IRB425" s="53"/>
      <c r="IRC425" s="53"/>
      <c r="IRD425" s="54"/>
      <c r="IRE425" s="54"/>
      <c r="IRF425" s="53"/>
      <c r="IRG425" s="53"/>
      <c r="IRH425" s="54"/>
      <c r="IRI425" s="54"/>
      <c r="IRJ425" s="53"/>
      <c r="IRK425" s="53"/>
      <c r="IRL425" s="54"/>
      <c r="IRM425" s="54"/>
      <c r="IRN425" s="53"/>
      <c r="IRO425" s="53"/>
      <c r="IRP425" s="54"/>
      <c r="IRQ425" s="54"/>
      <c r="IRR425" s="53"/>
      <c r="IRS425" s="53"/>
      <c r="IRT425" s="54"/>
      <c r="IRU425" s="54"/>
      <c r="IRV425" s="53"/>
      <c r="IRW425" s="53"/>
      <c r="IRX425" s="54"/>
      <c r="IRY425" s="54"/>
      <c r="IRZ425" s="53"/>
      <c r="ISA425" s="53"/>
      <c r="ISB425" s="54"/>
      <c r="ISC425" s="54"/>
      <c r="ISD425" s="53"/>
      <c r="ISE425" s="53"/>
      <c r="ISF425" s="54"/>
      <c r="ISG425" s="54"/>
      <c r="ISH425" s="53"/>
      <c r="ISI425" s="53"/>
      <c r="ISJ425" s="54"/>
      <c r="ISK425" s="54"/>
      <c r="ISL425" s="53"/>
      <c r="ISM425" s="53"/>
      <c r="ISN425" s="54"/>
      <c r="ISO425" s="54"/>
      <c r="ISP425" s="53"/>
      <c r="ISQ425" s="53"/>
      <c r="ISR425" s="54"/>
      <c r="ISS425" s="54"/>
      <c r="IST425" s="53"/>
      <c r="ISU425" s="53"/>
      <c r="ISV425" s="54"/>
      <c r="ISW425" s="54"/>
      <c r="ISX425" s="53"/>
      <c r="ISY425" s="53"/>
      <c r="ISZ425" s="54"/>
      <c r="ITA425" s="54"/>
      <c r="ITB425" s="53"/>
      <c r="ITC425" s="53"/>
      <c r="ITD425" s="54"/>
      <c r="ITE425" s="54"/>
      <c r="ITF425" s="53"/>
      <c r="ITG425" s="53"/>
      <c r="ITH425" s="54"/>
      <c r="ITI425" s="54"/>
      <c r="ITJ425" s="53"/>
      <c r="ITK425" s="53"/>
      <c r="ITL425" s="54"/>
      <c r="ITM425" s="54"/>
      <c r="ITN425" s="53"/>
      <c r="ITO425" s="53"/>
      <c r="ITP425" s="54"/>
      <c r="ITQ425" s="54"/>
      <c r="ITR425" s="53"/>
      <c r="ITS425" s="53"/>
      <c r="ITT425" s="54"/>
      <c r="ITU425" s="54"/>
      <c r="ITV425" s="53"/>
      <c r="ITW425" s="53"/>
      <c r="ITX425" s="54"/>
      <c r="ITY425" s="54"/>
      <c r="ITZ425" s="53"/>
      <c r="IUA425" s="53"/>
      <c r="IUB425" s="54"/>
      <c r="IUC425" s="54"/>
      <c r="IUD425" s="53"/>
      <c r="IUE425" s="53"/>
      <c r="IUF425" s="54"/>
      <c r="IUG425" s="54"/>
      <c r="IUH425" s="53"/>
      <c r="IUI425" s="53"/>
      <c r="IUJ425" s="54"/>
      <c r="IUK425" s="54"/>
      <c r="IUL425" s="53"/>
      <c r="IUM425" s="53"/>
      <c r="IUN425" s="54"/>
      <c r="IUO425" s="54"/>
      <c r="IUP425" s="53"/>
      <c r="IUQ425" s="53"/>
      <c r="IUR425" s="54"/>
      <c r="IUS425" s="54"/>
      <c r="IUT425" s="53"/>
      <c r="IUU425" s="53"/>
      <c r="IUV425" s="54"/>
      <c r="IUW425" s="54"/>
      <c r="IUX425" s="53"/>
      <c r="IUY425" s="53"/>
      <c r="IUZ425" s="54"/>
      <c r="IVA425" s="54"/>
      <c r="IVB425" s="53"/>
      <c r="IVC425" s="53"/>
      <c r="IVD425" s="54"/>
      <c r="IVE425" s="54"/>
      <c r="IVF425" s="53"/>
      <c r="IVG425" s="53"/>
      <c r="IVH425" s="54"/>
      <c r="IVI425" s="54"/>
      <c r="IVJ425" s="53"/>
      <c r="IVK425" s="53"/>
      <c r="IVL425" s="54"/>
      <c r="IVM425" s="54"/>
      <c r="IVN425" s="53"/>
      <c r="IVO425" s="53"/>
      <c r="IVP425" s="54"/>
      <c r="IVQ425" s="54"/>
      <c r="IVR425" s="53"/>
      <c r="IVS425" s="53"/>
      <c r="IVT425" s="54"/>
      <c r="IVU425" s="54"/>
      <c r="IVV425" s="53"/>
      <c r="IVW425" s="53"/>
      <c r="IVX425" s="54"/>
      <c r="IVY425" s="54"/>
      <c r="IVZ425" s="53"/>
      <c r="IWA425" s="53"/>
      <c r="IWB425" s="54"/>
      <c r="IWC425" s="54"/>
      <c r="IWD425" s="53"/>
      <c r="IWE425" s="53"/>
      <c r="IWF425" s="54"/>
      <c r="IWG425" s="54"/>
      <c r="IWH425" s="53"/>
      <c r="IWI425" s="53"/>
      <c r="IWJ425" s="54"/>
      <c r="IWK425" s="54"/>
      <c r="IWL425" s="53"/>
      <c r="IWM425" s="53"/>
      <c r="IWN425" s="54"/>
      <c r="IWO425" s="54"/>
      <c r="IWP425" s="53"/>
      <c r="IWQ425" s="53"/>
      <c r="IWR425" s="54"/>
      <c r="IWS425" s="54"/>
      <c r="IWT425" s="53"/>
      <c r="IWU425" s="53"/>
      <c r="IWV425" s="54"/>
      <c r="IWW425" s="54"/>
      <c r="IWX425" s="53"/>
      <c r="IWY425" s="53"/>
      <c r="IWZ425" s="54"/>
      <c r="IXA425" s="54"/>
      <c r="IXB425" s="53"/>
      <c r="IXC425" s="53"/>
      <c r="IXD425" s="54"/>
      <c r="IXE425" s="54"/>
      <c r="IXF425" s="53"/>
      <c r="IXG425" s="53"/>
      <c r="IXH425" s="54"/>
      <c r="IXI425" s="54"/>
      <c r="IXJ425" s="53"/>
      <c r="IXK425" s="53"/>
      <c r="IXL425" s="54"/>
      <c r="IXM425" s="54"/>
      <c r="IXN425" s="53"/>
      <c r="IXO425" s="53"/>
      <c r="IXP425" s="54"/>
      <c r="IXQ425" s="54"/>
      <c r="IXR425" s="53"/>
      <c r="IXS425" s="53"/>
      <c r="IXT425" s="54"/>
      <c r="IXU425" s="54"/>
      <c r="IXV425" s="53"/>
      <c r="IXW425" s="53"/>
      <c r="IXX425" s="54"/>
      <c r="IXY425" s="54"/>
      <c r="IXZ425" s="53"/>
      <c r="IYA425" s="53"/>
      <c r="IYB425" s="54"/>
      <c r="IYC425" s="54"/>
      <c r="IYD425" s="53"/>
      <c r="IYE425" s="53"/>
      <c r="IYF425" s="54"/>
      <c r="IYG425" s="54"/>
      <c r="IYH425" s="53"/>
      <c r="IYI425" s="53"/>
      <c r="IYJ425" s="54"/>
      <c r="IYK425" s="54"/>
      <c r="IYL425" s="53"/>
      <c r="IYM425" s="53"/>
      <c r="IYN425" s="54"/>
      <c r="IYO425" s="54"/>
      <c r="IYP425" s="53"/>
      <c r="IYQ425" s="53"/>
      <c r="IYR425" s="54"/>
      <c r="IYS425" s="54"/>
      <c r="IYT425" s="53"/>
      <c r="IYU425" s="53"/>
      <c r="IYV425" s="54"/>
      <c r="IYW425" s="54"/>
      <c r="IYX425" s="53"/>
      <c r="IYY425" s="53"/>
      <c r="IYZ425" s="54"/>
      <c r="IZA425" s="54"/>
      <c r="IZB425" s="53"/>
      <c r="IZC425" s="53"/>
      <c r="IZD425" s="54"/>
      <c r="IZE425" s="54"/>
      <c r="IZF425" s="53"/>
      <c r="IZG425" s="53"/>
      <c r="IZH425" s="54"/>
      <c r="IZI425" s="54"/>
      <c r="IZJ425" s="53"/>
      <c r="IZK425" s="53"/>
      <c r="IZL425" s="54"/>
      <c r="IZM425" s="54"/>
      <c r="IZN425" s="53"/>
      <c r="IZO425" s="53"/>
      <c r="IZP425" s="54"/>
      <c r="IZQ425" s="54"/>
      <c r="IZR425" s="53"/>
      <c r="IZS425" s="53"/>
      <c r="IZT425" s="54"/>
      <c r="IZU425" s="54"/>
      <c r="IZV425" s="53"/>
      <c r="IZW425" s="53"/>
      <c r="IZX425" s="54"/>
      <c r="IZY425" s="54"/>
      <c r="IZZ425" s="53"/>
      <c r="JAA425" s="53"/>
      <c r="JAB425" s="54"/>
      <c r="JAC425" s="54"/>
      <c r="JAD425" s="53"/>
      <c r="JAE425" s="53"/>
      <c r="JAF425" s="54"/>
      <c r="JAG425" s="54"/>
      <c r="JAH425" s="53"/>
      <c r="JAI425" s="53"/>
      <c r="JAJ425" s="54"/>
      <c r="JAK425" s="54"/>
      <c r="JAL425" s="53"/>
      <c r="JAM425" s="53"/>
      <c r="JAN425" s="54"/>
      <c r="JAO425" s="54"/>
      <c r="JAP425" s="53"/>
      <c r="JAQ425" s="53"/>
      <c r="JAR425" s="54"/>
      <c r="JAS425" s="54"/>
      <c r="JAT425" s="53"/>
      <c r="JAU425" s="53"/>
      <c r="JAV425" s="54"/>
      <c r="JAW425" s="54"/>
      <c r="JAX425" s="53"/>
      <c r="JAY425" s="53"/>
      <c r="JAZ425" s="54"/>
      <c r="JBA425" s="54"/>
      <c r="JBB425" s="53"/>
      <c r="JBC425" s="53"/>
      <c r="JBD425" s="54"/>
      <c r="JBE425" s="54"/>
      <c r="JBF425" s="53"/>
      <c r="JBG425" s="53"/>
      <c r="JBH425" s="54"/>
      <c r="JBI425" s="54"/>
      <c r="JBJ425" s="53"/>
      <c r="JBK425" s="53"/>
      <c r="JBL425" s="54"/>
      <c r="JBM425" s="54"/>
      <c r="JBN425" s="53"/>
      <c r="JBO425" s="53"/>
      <c r="JBP425" s="54"/>
      <c r="JBQ425" s="54"/>
      <c r="JBR425" s="53"/>
      <c r="JBS425" s="53"/>
      <c r="JBT425" s="54"/>
      <c r="JBU425" s="54"/>
      <c r="JBV425" s="53"/>
      <c r="JBW425" s="53"/>
      <c r="JBX425" s="54"/>
      <c r="JBY425" s="54"/>
      <c r="JBZ425" s="53"/>
      <c r="JCA425" s="53"/>
      <c r="JCB425" s="54"/>
      <c r="JCC425" s="54"/>
      <c r="JCD425" s="53"/>
      <c r="JCE425" s="53"/>
      <c r="JCF425" s="54"/>
      <c r="JCG425" s="54"/>
      <c r="JCH425" s="53"/>
      <c r="JCI425" s="53"/>
      <c r="JCJ425" s="54"/>
      <c r="JCK425" s="54"/>
      <c r="JCL425" s="53"/>
      <c r="JCM425" s="53"/>
      <c r="JCN425" s="54"/>
      <c r="JCO425" s="54"/>
      <c r="JCP425" s="53"/>
      <c r="JCQ425" s="53"/>
      <c r="JCR425" s="54"/>
      <c r="JCS425" s="54"/>
      <c r="JCT425" s="53"/>
      <c r="JCU425" s="53"/>
      <c r="JCV425" s="54"/>
      <c r="JCW425" s="54"/>
      <c r="JCX425" s="53"/>
      <c r="JCY425" s="53"/>
      <c r="JCZ425" s="54"/>
      <c r="JDA425" s="54"/>
      <c r="JDB425" s="53"/>
      <c r="JDC425" s="53"/>
      <c r="JDD425" s="54"/>
      <c r="JDE425" s="54"/>
      <c r="JDF425" s="53"/>
      <c r="JDG425" s="53"/>
      <c r="JDH425" s="54"/>
      <c r="JDI425" s="54"/>
      <c r="JDJ425" s="53"/>
      <c r="JDK425" s="53"/>
      <c r="JDL425" s="54"/>
      <c r="JDM425" s="54"/>
      <c r="JDN425" s="53"/>
      <c r="JDO425" s="53"/>
      <c r="JDP425" s="54"/>
      <c r="JDQ425" s="54"/>
      <c r="JDR425" s="53"/>
      <c r="JDS425" s="53"/>
      <c r="JDT425" s="54"/>
      <c r="JDU425" s="54"/>
      <c r="JDV425" s="53"/>
      <c r="JDW425" s="53"/>
      <c r="JDX425" s="54"/>
      <c r="JDY425" s="54"/>
      <c r="JDZ425" s="53"/>
      <c r="JEA425" s="53"/>
      <c r="JEB425" s="54"/>
      <c r="JEC425" s="54"/>
      <c r="JED425" s="53"/>
      <c r="JEE425" s="53"/>
      <c r="JEF425" s="54"/>
      <c r="JEG425" s="54"/>
      <c r="JEH425" s="53"/>
      <c r="JEI425" s="53"/>
      <c r="JEJ425" s="54"/>
      <c r="JEK425" s="54"/>
      <c r="JEL425" s="53"/>
      <c r="JEM425" s="53"/>
      <c r="JEN425" s="54"/>
      <c r="JEO425" s="54"/>
      <c r="JEP425" s="53"/>
      <c r="JEQ425" s="53"/>
      <c r="JER425" s="54"/>
      <c r="JES425" s="54"/>
      <c r="JET425" s="53"/>
      <c r="JEU425" s="53"/>
      <c r="JEV425" s="54"/>
      <c r="JEW425" s="54"/>
      <c r="JEX425" s="53"/>
      <c r="JEY425" s="53"/>
      <c r="JEZ425" s="54"/>
      <c r="JFA425" s="54"/>
      <c r="JFB425" s="53"/>
      <c r="JFC425" s="53"/>
      <c r="JFD425" s="54"/>
      <c r="JFE425" s="54"/>
      <c r="JFF425" s="53"/>
      <c r="JFG425" s="53"/>
      <c r="JFH425" s="54"/>
      <c r="JFI425" s="54"/>
      <c r="JFJ425" s="53"/>
      <c r="JFK425" s="53"/>
      <c r="JFL425" s="54"/>
      <c r="JFM425" s="54"/>
      <c r="JFN425" s="53"/>
      <c r="JFO425" s="53"/>
      <c r="JFP425" s="54"/>
      <c r="JFQ425" s="54"/>
      <c r="JFR425" s="53"/>
      <c r="JFS425" s="53"/>
      <c r="JFT425" s="54"/>
      <c r="JFU425" s="54"/>
      <c r="JFV425" s="53"/>
      <c r="JFW425" s="53"/>
      <c r="JFX425" s="54"/>
      <c r="JFY425" s="54"/>
      <c r="JFZ425" s="53"/>
      <c r="JGA425" s="53"/>
      <c r="JGB425" s="54"/>
      <c r="JGC425" s="54"/>
      <c r="JGD425" s="53"/>
      <c r="JGE425" s="53"/>
      <c r="JGF425" s="54"/>
      <c r="JGG425" s="54"/>
      <c r="JGH425" s="53"/>
      <c r="JGI425" s="53"/>
      <c r="JGJ425" s="54"/>
      <c r="JGK425" s="54"/>
      <c r="JGL425" s="53"/>
      <c r="JGM425" s="53"/>
      <c r="JGN425" s="54"/>
      <c r="JGO425" s="54"/>
      <c r="JGP425" s="53"/>
      <c r="JGQ425" s="53"/>
      <c r="JGR425" s="54"/>
      <c r="JGS425" s="54"/>
      <c r="JGT425" s="53"/>
      <c r="JGU425" s="53"/>
      <c r="JGV425" s="54"/>
      <c r="JGW425" s="54"/>
      <c r="JGX425" s="53"/>
      <c r="JGY425" s="53"/>
      <c r="JGZ425" s="54"/>
      <c r="JHA425" s="54"/>
      <c r="JHB425" s="53"/>
      <c r="JHC425" s="53"/>
      <c r="JHD425" s="54"/>
      <c r="JHE425" s="54"/>
      <c r="JHF425" s="53"/>
      <c r="JHG425" s="53"/>
      <c r="JHH425" s="54"/>
      <c r="JHI425" s="54"/>
      <c r="JHJ425" s="53"/>
      <c r="JHK425" s="53"/>
      <c r="JHL425" s="54"/>
      <c r="JHM425" s="54"/>
      <c r="JHN425" s="53"/>
      <c r="JHO425" s="53"/>
      <c r="JHP425" s="54"/>
      <c r="JHQ425" s="54"/>
      <c r="JHR425" s="53"/>
      <c r="JHS425" s="53"/>
      <c r="JHT425" s="54"/>
      <c r="JHU425" s="54"/>
      <c r="JHV425" s="53"/>
      <c r="JHW425" s="53"/>
      <c r="JHX425" s="54"/>
      <c r="JHY425" s="54"/>
      <c r="JHZ425" s="53"/>
      <c r="JIA425" s="53"/>
      <c r="JIB425" s="54"/>
      <c r="JIC425" s="54"/>
      <c r="JID425" s="53"/>
      <c r="JIE425" s="53"/>
      <c r="JIF425" s="54"/>
      <c r="JIG425" s="54"/>
      <c r="JIH425" s="53"/>
      <c r="JII425" s="53"/>
      <c r="JIJ425" s="54"/>
      <c r="JIK425" s="54"/>
      <c r="JIL425" s="53"/>
      <c r="JIM425" s="53"/>
      <c r="JIN425" s="54"/>
      <c r="JIO425" s="54"/>
      <c r="JIP425" s="53"/>
      <c r="JIQ425" s="53"/>
      <c r="JIR425" s="54"/>
      <c r="JIS425" s="54"/>
      <c r="JIT425" s="53"/>
      <c r="JIU425" s="53"/>
      <c r="JIV425" s="54"/>
      <c r="JIW425" s="54"/>
      <c r="JIX425" s="53"/>
      <c r="JIY425" s="53"/>
      <c r="JIZ425" s="54"/>
      <c r="JJA425" s="54"/>
      <c r="JJB425" s="53"/>
      <c r="JJC425" s="53"/>
      <c r="JJD425" s="54"/>
      <c r="JJE425" s="54"/>
      <c r="JJF425" s="53"/>
      <c r="JJG425" s="53"/>
      <c r="JJH425" s="54"/>
      <c r="JJI425" s="54"/>
      <c r="JJJ425" s="53"/>
      <c r="JJK425" s="53"/>
      <c r="JJL425" s="54"/>
      <c r="JJM425" s="54"/>
      <c r="JJN425" s="53"/>
      <c r="JJO425" s="53"/>
      <c r="JJP425" s="54"/>
      <c r="JJQ425" s="54"/>
      <c r="JJR425" s="53"/>
      <c r="JJS425" s="53"/>
      <c r="JJT425" s="54"/>
      <c r="JJU425" s="54"/>
      <c r="JJV425" s="53"/>
      <c r="JJW425" s="53"/>
      <c r="JJX425" s="54"/>
      <c r="JJY425" s="54"/>
      <c r="JJZ425" s="53"/>
      <c r="JKA425" s="53"/>
      <c r="JKB425" s="54"/>
      <c r="JKC425" s="54"/>
      <c r="JKD425" s="53"/>
      <c r="JKE425" s="53"/>
      <c r="JKF425" s="54"/>
      <c r="JKG425" s="54"/>
      <c r="JKH425" s="53"/>
      <c r="JKI425" s="53"/>
      <c r="JKJ425" s="54"/>
      <c r="JKK425" s="54"/>
      <c r="JKL425" s="53"/>
      <c r="JKM425" s="53"/>
      <c r="JKN425" s="54"/>
      <c r="JKO425" s="54"/>
      <c r="JKP425" s="53"/>
      <c r="JKQ425" s="53"/>
      <c r="JKR425" s="54"/>
      <c r="JKS425" s="54"/>
      <c r="JKT425" s="53"/>
      <c r="JKU425" s="53"/>
      <c r="JKV425" s="54"/>
      <c r="JKW425" s="54"/>
      <c r="JKX425" s="53"/>
      <c r="JKY425" s="53"/>
      <c r="JKZ425" s="54"/>
      <c r="JLA425" s="54"/>
      <c r="JLB425" s="53"/>
      <c r="JLC425" s="53"/>
      <c r="JLD425" s="54"/>
      <c r="JLE425" s="54"/>
      <c r="JLF425" s="53"/>
      <c r="JLG425" s="53"/>
      <c r="JLH425" s="54"/>
      <c r="JLI425" s="54"/>
      <c r="JLJ425" s="53"/>
      <c r="JLK425" s="53"/>
      <c r="JLL425" s="54"/>
      <c r="JLM425" s="54"/>
      <c r="JLN425" s="53"/>
      <c r="JLO425" s="53"/>
      <c r="JLP425" s="54"/>
      <c r="JLQ425" s="54"/>
      <c r="JLR425" s="53"/>
      <c r="JLS425" s="53"/>
      <c r="JLT425" s="54"/>
      <c r="JLU425" s="54"/>
      <c r="JLV425" s="53"/>
      <c r="JLW425" s="53"/>
      <c r="JLX425" s="54"/>
      <c r="JLY425" s="54"/>
      <c r="JLZ425" s="53"/>
      <c r="JMA425" s="53"/>
      <c r="JMB425" s="54"/>
      <c r="JMC425" s="54"/>
      <c r="JMD425" s="53"/>
      <c r="JME425" s="53"/>
      <c r="JMF425" s="54"/>
      <c r="JMG425" s="54"/>
      <c r="JMH425" s="53"/>
      <c r="JMI425" s="53"/>
      <c r="JMJ425" s="54"/>
      <c r="JMK425" s="54"/>
      <c r="JML425" s="53"/>
      <c r="JMM425" s="53"/>
      <c r="JMN425" s="54"/>
      <c r="JMO425" s="54"/>
      <c r="JMP425" s="53"/>
      <c r="JMQ425" s="53"/>
      <c r="JMR425" s="54"/>
      <c r="JMS425" s="54"/>
      <c r="JMT425" s="53"/>
      <c r="JMU425" s="53"/>
      <c r="JMV425" s="54"/>
      <c r="JMW425" s="54"/>
      <c r="JMX425" s="53"/>
      <c r="JMY425" s="53"/>
      <c r="JMZ425" s="54"/>
      <c r="JNA425" s="54"/>
      <c r="JNB425" s="53"/>
      <c r="JNC425" s="53"/>
      <c r="JND425" s="54"/>
      <c r="JNE425" s="54"/>
      <c r="JNF425" s="53"/>
      <c r="JNG425" s="53"/>
      <c r="JNH425" s="54"/>
      <c r="JNI425" s="54"/>
      <c r="JNJ425" s="53"/>
      <c r="JNK425" s="53"/>
      <c r="JNL425" s="54"/>
      <c r="JNM425" s="54"/>
      <c r="JNN425" s="53"/>
      <c r="JNO425" s="53"/>
      <c r="JNP425" s="54"/>
      <c r="JNQ425" s="54"/>
      <c r="JNR425" s="53"/>
      <c r="JNS425" s="53"/>
      <c r="JNT425" s="54"/>
      <c r="JNU425" s="54"/>
      <c r="JNV425" s="53"/>
      <c r="JNW425" s="53"/>
      <c r="JNX425" s="54"/>
      <c r="JNY425" s="54"/>
      <c r="JNZ425" s="53"/>
      <c r="JOA425" s="53"/>
      <c r="JOB425" s="54"/>
      <c r="JOC425" s="54"/>
      <c r="JOD425" s="53"/>
      <c r="JOE425" s="53"/>
      <c r="JOF425" s="54"/>
      <c r="JOG425" s="54"/>
      <c r="JOH425" s="53"/>
      <c r="JOI425" s="53"/>
      <c r="JOJ425" s="54"/>
      <c r="JOK425" s="54"/>
      <c r="JOL425" s="53"/>
      <c r="JOM425" s="53"/>
      <c r="JON425" s="54"/>
      <c r="JOO425" s="54"/>
      <c r="JOP425" s="53"/>
      <c r="JOQ425" s="53"/>
      <c r="JOR425" s="54"/>
      <c r="JOS425" s="54"/>
      <c r="JOT425" s="53"/>
      <c r="JOU425" s="53"/>
      <c r="JOV425" s="54"/>
      <c r="JOW425" s="54"/>
      <c r="JOX425" s="53"/>
      <c r="JOY425" s="53"/>
      <c r="JOZ425" s="54"/>
      <c r="JPA425" s="54"/>
      <c r="JPB425" s="53"/>
      <c r="JPC425" s="53"/>
      <c r="JPD425" s="54"/>
      <c r="JPE425" s="54"/>
      <c r="JPF425" s="53"/>
      <c r="JPG425" s="53"/>
      <c r="JPH425" s="54"/>
      <c r="JPI425" s="54"/>
      <c r="JPJ425" s="53"/>
      <c r="JPK425" s="53"/>
      <c r="JPL425" s="54"/>
      <c r="JPM425" s="54"/>
      <c r="JPN425" s="53"/>
      <c r="JPO425" s="53"/>
      <c r="JPP425" s="54"/>
      <c r="JPQ425" s="54"/>
      <c r="JPR425" s="53"/>
      <c r="JPS425" s="53"/>
      <c r="JPT425" s="54"/>
      <c r="JPU425" s="54"/>
      <c r="JPV425" s="53"/>
      <c r="JPW425" s="53"/>
      <c r="JPX425" s="54"/>
      <c r="JPY425" s="54"/>
      <c r="JPZ425" s="53"/>
      <c r="JQA425" s="53"/>
      <c r="JQB425" s="54"/>
      <c r="JQC425" s="54"/>
      <c r="JQD425" s="53"/>
      <c r="JQE425" s="53"/>
      <c r="JQF425" s="54"/>
      <c r="JQG425" s="54"/>
      <c r="JQH425" s="53"/>
      <c r="JQI425" s="53"/>
      <c r="JQJ425" s="54"/>
      <c r="JQK425" s="54"/>
      <c r="JQL425" s="53"/>
      <c r="JQM425" s="53"/>
      <c r="JQN425" s="54"/>
      <c r="JQO425" s="54"/>
      <c r="JQP425" s="53"/>
      <c r="JQQ425" s="53"/>
      <c r="JQR425" s="54"/>
      <c r="JQS425" s="54"/>
      <c r="JQT425" s="53"/>
      <c r="JQU425" s="53"/>
      <c r="JQV425" s="54"/>
      <c r="JQW425" s="54"/>
      <c r="JQX425" s="53"/>
      <c r="JQY425" s="53"/>
      <c r="JQZ425" s="54"/>
      <c r="JRA425" s="54"/>
      <c r="JRB425" s="53"/>
      <c r="JRC425" s="53"/>
      <c r="JRD425" s="54"/>
      <c r="JRE425" s="54"/>
      <c r="JRF425" s="53"/>
      <c r="JRG425" s="53"/>
      <c r="JRH425" s="54"/>
      <c r="JRI425" s="54"/>
      <c r="JRJ425" s="53"/>
      <c r="JRK425" s="53"/>
      <c r="JRL425" s="54"/>
      <c r="JRM425" s="54"/>
      <c r="JRN425" s="53"/>
      <c r="JRO425" s="53"/>
      <c r="JRP425" s="54"/>
      <c r="JRQ425" s="54"/>
      <c r="JRR425" s="53"/>
      <c r="JRS425" s="53"/>
      <c r="JRT425" s="54"/>
      <c r="JRU425" s="54"/>
      <c r="JRV425" s="53"/>
      <c r="JRW425" s="53"/>
      <c r="JRX425" s="54"/>
      <c r="JRY425" s="54"/>
      <c r="JRZ425" s="53"/>
      <c r="JSA425" s="53"/>
      <c r="JSB425" s="54"/>
      <c r="JSC425" s="54"/>
      <c r="JSD425" s="53"/>
      <c r="JSE425" s="53"/>
      <c r="JSF425" s="54"/>
      <c r="JSG425" s="54"/>
      <c r="JSH425" s="53"/>
      <c r="JSI425" s="53"/>
      <c r="JSJ425" s="54"/>
      <c r="JSK425" s="54"/>
      <c r="JSL425" s="53"/>
      <c r="JSM425" s="53"/>
      <c r="JSN425" s="54"/>
      <c r="JSO425" s="54"/>
      <c r="JSP425" s="53"/>
      <c r="JSQ425" s="53"/>
      <c r="JSR425" s="54"/>
      <c r="JSS425" s="54"/>
      <c r="JST425" s="53"/>
      <c r="JSU425" s="53"/>
      <c r="JSV425" s="54"/>
      <c r="JSW425" s="54"/>
      <c r="JSX425" s="53"/>
      <c r="JSY425" s="53"/>
      <c r="JSZ425" s="54"/>
      <c r="JTA425" s="54"/>
      <c r="JTB425" s="53"/>
      <c r="JTC425" s="53"/>
      <c r="JTD425" s="54"/>
      <c r="JTE425" s="54"/>
      <c r="JTF425" s="53"/>
      <c r="JTG425" s="53"/>
      <c r="JTH425" s="54"/>
      <c r="JTI425" s="54"/>
      <c r="JTJ425" s="53"/>
      <c r="JTK425" s="53"/>
      <c r="JTL425" s="54"/>
      <c r="JTM425" s="54"/>
      <c r="JTN425" s="53"/>
      <c r="JTO425" s="53"/>
      <c r="JTP425" s="54"/>
      <c r="JTQ425" s="54"/>
      <c r="JTR425" s="53"/>
      <c r="JTS425" s="53"/>
      <c r="JTT425" s="54"/>
      <c r="JTU425" s="54"/>
      <c r="JTV425" s="53"/>
      <c r="JTW425" s="53"/>
      <c r="JTX425" s="54"/>
      <c r="JTY425" s="54"/>
      <c r="JTZ425" s="53"/>
      <c r="JUA425" s="53"/>
      <c r="JUB425" s="54"/>
      <c r="JUC425" s="54"/>
      <c r="JUD425" s="53"/>
      <c r="JUE425" s="53"/>
      <c r="JUF425" s="54"/>
      <c r="JUG425" s="54"/>
      <c r="JUH425" s="53"/>
      <c r="JUI425" s="53"/>
      <c r="JUJ425" s="54"/>
      <c r="JUK425" s="54"/>
      <c r="JUL425" s="53"/>
      <c r="JUM425" s="53"/>
      <c r="JUN425" s="54"/>
      <c r="JUO425" s="54"/>
      <c r="JUP425" s="53"/>
      <c r="JUQ425" s="53"/>
      <c r="JUR425" s="54"/>
      <c r="JUS425" s="54"/>
      <c r="JUT425" s="53"/>
      <c r="JUU425" s="53"/>
      <c r="JUV425" s="54"/>
      <c r="JUW425" s="54"/>
      <c r="JUX425" s="53"/>
      <c r="JUY425" s="53"/>
      <c r="JUZ425" s="54"/>
      <c r="JVA425" s="54"/>
      <c r="JVB425" s="53"/>
      <c r="JVC425" s="53"/>
      <c r="JVD425" s="54"/>
      <c r="JVE425" s="54"/>
      <c r="JVF425" s="53"/>
      <c r="JVG425" s="53"/>
      <c r="JVH425" s="54"/>
      <c r="JVI425" s="54"/>
      <c r="JVJ425" s="53"/>
      <c r="JVK425" s="53"/>
      <c r="JVL425" s="54"/>
      <c r="JVM425" s="54"/>
      <c r="JVN425" s="53"/>
      <c r="JVO425" s="53"/>
      <c r="JVP425" s="54"/>
      <c r="JVQ425" s="54"/>
      <c r="JVR425" s="53"/>
      <c r="JVS425" s="53"/>
      <c r="JVT425" s="54"/>
      <c r="JVU425" s="54"/>
      <c r="JVV425" s="53"/>
      <c r="JVW425" s="53"/>
      <c r="JVX425" s="54"/>
      <c r="JVY425" s="54"/>
      <c r="JVZ425" s="53"/>
      <c r="JWA425" s="53"/>
      <c r="JWB425" s="54"/>
      <c r="JWC425" s="54"/>
      <c r="JWD425" s="53"/>
      <c r="JWE425" s="53"/>
      <c r="JWF425" s="54"/>
      <c r="JWG425" s="54"/>
      <c r="JWH425" s="53"/>
      <c r="JWI425" s="53"/>
      <c r="JWJ425" s="54"/>
      <c r="JWK425" s="54"/>
      <c r="JWL425" s="53"/>
      <c r="JWM425" s="53"/>
      <c r="JWN425" s="54"/>
      <c r="JWO425" s="54"/>
      <c r="JWP425" s="53"/>
      <c r="JWQ425" s="53"/>
      <c r="JWR425" s="54"/>
      <c r="JWS425" s="54"/>
      <c r="JWT425" s="53"/>
      <c r="JWU425" s="53"/>
      <c r="JWV425" s="54"/>
      <c r="JWW425" s="54"/>
      <c r="JWX425" s="53"/>
      <c r="JWY425" s="53"/>
      <c r="JWZ425" s="54"/>
      <c r="JXA425" s="54"/>
      <c r="JXB425" s="53"/>
      <c r="JXC425" s="53"/>
      <c r="JXD425" s="54"/>
      <c r="JXE425" s="54"/>
      <c r="JXF425" s="53"/>
      <c r="JXG425" s="53"/>
      <c r="JXH425" s="54"/>
      <c r="JXI425" s="54"/>
      <c r="JXJ425" s="53"/>
      <c r="JXK425" s="53"/>
      <c r="JXL425" s="54"/>
      <c r="JXM425" s="54"/>
      <c r="JXN425" s="53"/>
      <c r="JXO425" s="53"/>
      <c r="JXP425" s="54"/>
      <c r="JXQ425" s="54"/>
      <c r="JXR425" s="53"/>
      <c r="JXS425" s="53"/>
      <c r="JXT425" s="54"/>
      <c r="JXU425" s="54"/>
      <c r="JXV425" s="53"/>
      <c r="JXW425" s="53"/>
      <c r="JXX425" s="54"/>
      <c r="JXY425" s="54"/>
      <c r="JXZ425" s="53"/>
      <c r="JYA425" s="53"/>
      <c r="JYB425" s="54"/>
      <c r="JYC425" s="54"/>
      <c r="JYD425" s="53"/>
      <c r="JYE425" s="53"/>
      <c r="JYF425" s="54"/>
      <c r="JYG425" s="54"/>
      <c r="JYH425" s="53"/>
      <c r="JYI425" s="53"/>
      <c r="JYJ425" s="54"/>
      <c r="JYK425" s="54"/>
      <c r="JYL425" s="53"/>
      <c r="JYM425" s="53"/>
      <c r="JYN425" s="54"/>
      <c r="JYO425" s="54"/>
      <c r="JYP425" s="53"/>
      <c r="JYQ425" s="53"/>
      <c r="JYR425" s="54"/>
      <c r="JYS425" s="54"/>
      <c r="JYT425" s="53"/>
      <c r="JYU425" s="53"/>
      <c r="JYV425" s="54"/>
      <c r="JYW425" s="54"/>
      <c r="JYX425" s="53"/>
      <c r="JYY425" s="53"/>
      <c r="JYZ425" s="54"/>
      <c r="JZA425" s="54"/>
      <c r="JZB425" s="53"/>
      <c r="JZC425" s="53"/>
      <c r="JZD425" s="54"/>
      <c r="JZE425" s="54"/>
      <c r="JZF425" s="53"/>
      <c r="JZG425" s="53"/>
      <c r="JZH425" s="54"/>
      <c r="JZI425" s="54"/>
      <c r="JZJ425" s="53"/>
      <c r="JZK425" s="53"/>
      <c r="JZL425" s="54"/>
      <c r="JZM425" s="54"/>
      <c r="JZN425" s="53"/>
      <c r="JZO425" s="53"/>
      <c r="JZP425" s="54"/>
      <c r="JZQ425" s="54"/>
      <c r="JZR425" s="53"/>
      <c r="JZS425" s="53"/>
      <c r="JZT425" s="54"/>
      <c r="JZU425" s="54"/>
      <c r="JZV425" s="53"/>
      <c r="JZW425" s="53"/>
      <c r="JZX425" s="54"/>
      <c r="JZY425" s="54"/>
      <c r="JZZ425" s="53"/>
      <c r="KAA425" s="53"/>
      <c r="KAB425" s="54"/>
      <c r="KAC425" s="54"/>
      <c r="KAD425" s="53"/>
      <c r="KAE425" s="53"/>
      <c r="KAF425" s="54"/>
      <c r="KAG425" s="54"/>
      <c r="KAH425" s="53"/>
      <c r="KAI425" s="53"/>
      <c r="KAJ425" s="54"/>
      <c r="KAK425" s="54"/>
      <c r="KAL425" s="53"/>
      <c r="KAM425" s="53"/>
      <c r="KAN425" s="54"/>
      <c r="KAO425" s="54"/>
      <c r="KAP425" s="53"/>
      <c r="KAQ425" s="53"/>
      <c r="KAR425" s="54"/>
      <c r="KAS425" s="54"/>
      <c r="KAT425" s="53"/>
      <c r="KAU425" s="53"/>
      <c r="KAV425" s="54"/>
      <c r="KAW425" s="54"/>
      <c r="KAX425" s="53"/>
      <c r="KAY425" s="53"/>
      <c r="KAZ425" s="54"/>
      <c r="KBA425" s="54"/>
      <c r="KBB425" s="53"/>
      <c r="KBC425" s="53"/>
      <c r="KBD425" s="54"/>
      <c r="KBE425" s="54"/>
      <c r="KBF425" s="53"/>
      <c r="KBG425" s="53"/>
      <c r="KBH425" s="54"/>
      <c r="KBI425" s="54"/>
      <c r="KBJ425" s="53"/>
      <c r="KBK425" s="53"/>
      <c r="KBL425" s="54"/>
      <c r="KBM425" s="54"/>
      <c r="KBN425" s="53"/>
      <c r="KBO425" s="53"/>
      <c r="KBP425" s="54"/>
      <c r="KBQ425" s="54"/>
      <c r="KBR425" s="53"/>
      <c r="KBS425" s="53"/>
      <c r="KBT425" s="54"/>
      <c r="KBU425" s="54"/>
      <c r="KBV425" s="53"/>
      <c r="KBW425" s="53"/>
      <c r="KBX425" s="54"/>
      <c r="KBY425" s="54"/>
      <c r="KBZ425" s="53"/>
      <c r="KCA425" s="53"/>
      <c r="KCB425" s="54"/>
      <c r="KCC425" s="54"/>
      <c r="KCD425" s="53"/>
      <c r="KCE425" s="53"/>
      <c r="KCF425" s="54"/>
      <c r="KCG425" s="54"/>
      <c r="KCH425" s="53"/>
      <c r="KCI425" s="53"/>
      <c r="KCJ425" s="54"/>
      <c r="KCK425" s="54"/>
      <c r="KCL425" s="53"/>
      <c r="KCM425" s="53"/>
      <c r="KCN425" s="54"/>
      <c r="KCO425" s="54"/>
      <c r="KCP425" s="53"/>
      <c r="KCQ425" s="53"/>
      <c r="KCR425" s="54"/>
      <c r="KCS425" s="54"/>
      <c r="KCT425" s="53"/>
      <c r="KCU425" s="53"/>
      <c r="KCV425" s="54"/>
      <c r="KCW425" s="54"/>
      <c r="KCX425" s="53"/>
      <c r="KCY425" s="53"/>
      <c r="KCZ425" s="54"/>
      <c r="KDA425" s="54"/>
      <c r="KDB425" s="53"/>
      <c r="KDC425" s="53"/>
      <c r="KDD425" s="54"/>
      <c r="KDE425" s="54"/>
      <c r="KDF425" s="53"/>
      <c r="KDG425" s="53"/>
      <c r="KDH425" s="54"/>
      <c r="KDI425" s="54"/>
      <c r="KDJ425" s="53"/>
      <c r="KDK425" s="53"/>
      <c r="KDL425" s="54"/>
      <c r="KDM425" s="54"/>
      <c r="KDN425" s="53"/>
      <c r="KDO425" s="53"/>
      <c r="KDP425" s="54"/>
      <c r="KDQ425" s="54"/>
      <c r="KDR425" s="53"/>
      <c r="KDS425" s="53"/>
      <c r="KDT425" s="54"/>
      <c r="KDU425" s="54"/>
      <c r="KDV425" s="53"/>
      <c r="KDW425" s="53"/>
      <c r="KDX425" s="54"/>
      <c r="KDY425" s="54"/>
      <c r="KDZ425" s="53"/>
      <c r="KEA425" s="53"/>
      <c r="KEB425" s="54"/>
      <c r="KEC425" s="54"/>
      <c r="KED425" s="53"/>
      <c r="KEE425" s="53"/>
      <c r="KEF425" s="54"/>
      <c r="KEG425" s="54"/>
      <c r="KEH425" s="53"/>
      <c r="KEI425" s="53"/>
      <c r="KEJ425" s="54"/>
      <c r="KEK425" s="54"/>
      <c r="KEL425" s="53"/>
      <c r="KEM425" s="53"/>
      <c r="KEN425" s="54"/>
      <c r="KEO425" s="54"/>
      <c r="KEP425" s="53"/>
      <c r="KEQ425" s="53"/>
      <c r="KER425" s="54"/>
      <c r="KES425" s="54"/>
      <c r="KET425" s="53"/>
      <c r="KEU425" s="53"/>
      <c r="KEV425" s="54"/>
      <c r="KEW425" s="54"/>
      <c r="KEX425" s="53"/>
      <c r="KEY425" s="53"/>
      <c r="KEZ425" s="54"/>
      <c r="KFA425" s="54"/>
      <c r="KFB425" s="53"/>
      <c r="KFC425" s="53"/>
      <c r="KFD425" s="54"/>
      <c r="KFE425" s="54"/>
      <c r="KFF425" s="53"/>
      <c r="KFG425" s="53"/>
      <c r="KFH425" s="54"/>
      <c r="KFI425" s="54"/>
      <c r="KFJ425" s="53"/>
      <c r="KFK425" s="53"/>
      <c r="KFL425" s="54"/>
      <c r="KFM425" s="54"/>
      <c r="KFN425" s="53"/>
      <c r="KFO425" s="53"/>
      <c r="KFP425" s="54"/>
      <c r="KFQ425" s="54"/>
      <c r="KFR425" s="53"/>
      <c r="KFS425" s="53"/>
      <c r="KFT425" s="54"/>
      <c r="KFU425" s="54"/>
      <c r="KFV425" s="53"/>
      <c r="KFW425" s="53"/>
      <c r="KFX425" s="54"/>
      <c r="KFY425" s="54"/>
      <c r="KFZ425" s="53"/>
      <c r="KGA425" s="53"/>
      <c r="KGB425" s="54"/>
      <c r="KGC425" s="54"/>
      <c r="KGD425" s="53"/>
      <c r="KGE425" s="53"/>
      <c r="KGF425" s="54"/>
      <c r="KGG425" s="54"/>
      <c r="KGH425" s="53"/>
      <c r="KGI425" s="53"/>
      <c r="KGJ425" s="54"/>
      <c r="KGK425" s="54"/>
      <c r="KGL425" s="53"/>
      <c r="KGM425" s="53"/>
      <c r="KGN425" s="54"/>
      <c r="KGO425" s="54"/>
      <c r="KGP425" s="53"/>
      <c r="KGQ425" s="53"/>
      <c r="KGR425" s="54"/>
      <c r="KGS425" s="54"/>
      <c r="KGT425" s="53"/>
      <c r="KGU425" s="53"/>
      <c r="KGV425" s="54"/>
      <c r="KGW425" s="54"/>
      <c r="KGX425" s="53"/>
      <c r="KGY425" s="53"/>
      <c r="KGZ425" s="54"/>
      <c r="KHA425" s="54"/>
      <c r="KHB425" s="53"/>
      <c r="KHC425" s="53"/>
      <c r="KHD425" s="54"/>
      <c r="KHE425" s="54"/>
      <c r="KHF425" s="53"/>
      <c r="KHG425" s="53"/>
      <c r="KHH425" s="54"/>
      <c r="KHI425" s="54"/>
      <c r="KHJ425" s="53"/>
      <c r="KHK425" s="53"/>
      <c r="KHL425" s="54"/>
      <c r="KHM425" s="54"/>
      <c r="KHN425" s="53"/>
      <c r="KHO425" s="53"/>
      <c r="KHP425" s="54"/>
      <c r="KHQ425" s="54"/>
      <c r="KHR425" s="53"/>
      <c r="KHS425" s="53"/>
      <c r="KHT425" s="54"/>
      <c r="KHU425" s="54"/>
      <c r="KHV425" s="53"/>
      <c r="KHW425" s="53"/>
      <c r="KHX425" s="54"/>
      <c r="KHY425" s="54"/>
      <c r="KHZ425" s="53"/>
      <c r="KIA425" s="53"/>
      <c r="KIB425" s="54"/>
      <c r="KIC425" s="54"/>
      <c r="KID425" s="53"/>
      <c r="KIE425" s="53"/>
      <c r="KIF425" s="54"/>
      <c r="KIG425" s="54"/>
      <c r="KIH425" s="53"/>
      <c r="KII425" s="53"/>
      <c r="KIJ425" s="54"/>
      <c r="KIK425" s="54"/>
      <c r="KIL425" s="53"/>
      <c r="KIM425" s="53"/>
      <c r="KIN425" s="54"/>
      <c r="KIO425" s="54"/>
      <c r="KIP425" s="53"/>
      <c r="KIQ425" s="53"/>
      <c r="KIR425" s="54"/>
      <c r="KIS425" s="54"/>
      <c r="KIT425" s="53"/>
      <c r="KIU425" s="53"/>
      <c r="KIV425" s="54"/>
      <c r="KIW425" s="54"/>
      <c r="KIX425" s="53"/>
      <c r="KIY425" s="53"/>
      <c r="KIZ425" s="54"/>
      <c r="KJA425" s="54"/>
      <c r="KJB425" s="53"/>
      <c r="KJC425" s="53"/>
      <c r="KJD425" s="54"/>
      <c r="KJE425" s="54"/>
      <c r="KJF425" s="53"/>
      <c r="KJG425" s="53"/>
      <c r="KJH425" s="54"/>
      <c r="KJI425" s="54"/>
      <c r="KJJ425" s="53"/>
      <c r="KJK425" s="53"/>
      <c r="KJL425" s="54"/>
      <c r="KJM425" s="54"/>
      <c r="KJN425" s="53"/>
      <c r="KJO425" s="53"/>
      <c r="KJP425" s="54"/>
      <c r="KJQ425" s="54"/>
      <c r="KJR425" s="53"/>
      <c r="KJS425" s="53"/>
      <c r="KJT425" s="54"/>
      <c r="KJU425" s="54"/>
      <c r="KJV425" s="53"/>
      <c r="KJW425" s="53"/>
      <c r="KJX425" s="54"/>
      <c r="KJY425" s="54"/>
      <c r="KJZ425" s="53"/>
      <c r="KKA425" s="53"/>
      <c r="KKB425" s="54"/>
      <c r="KKC425" s="54"/>
      <c r="KKD425" s="53"/>
      <c r="KKE425" s="53"/>
      <c r="KKF425" s="54"/>
      <c r="KKG425" s="54"/>
      <c r="KKH425" s="53"/>
      <c r="KKI425" s="53"/>
      <c r="KKJ425" s="54"/>
      <c r="KKK425" s="54"/>
      <c r="KKL425" s="53"/>
      <c r="KKM425" s="53"/>
      <c r="KKN425" s="54"/>
      <c r="KKO425" s="54"/>
      <c r="KKP425" s="53"/>
      <c r="KKQ425" s="53"/>
      <c r="KKR425" s="54"/>
      <c r="KKS425" s="54"/>
      <c r="KKT425" s="53"/>
      <c r="KKU425" s="53"/>
      <c r="KKV425" s="54"/>
      <c r="KKW425" s="54"/>
      <c r="KKX425" s="53"/>
      <c r="KKY425" s="53"/>
      <c r="KKZ425" s="54"/>
      <c r="KLA425" s="54"/>
      <c r="KLB425" s="53"/>
      <c r="KLC425" s="53"/>
      <c r="KLD425" s="54"/>
      <c r="KLE425" s="54"/>
      <c r="KLF425" s="53"/>
      <c r="KLG425" s="53"/>
      <c r="KLH425" s="54"/>
      <c r="KLI425" s="54"/>
      <c r="KLJ425" s="53"/>
      <c r="KLK425" s="53"/>
      <c r="KLL425" s="54"/>
      <c r="KLM425" s="54"/>
      <c r="KLN425" s="53"/>
      <c r="KLO425" s="53"/>
      <c r="KLP425" s="54"/>
      <c r="KLQ425" s="54"/>
      <c r="KLR425" s="53"/>
      <c r="KLS425" s="53"/>
      <c r="KLT425" s="54"/>
      <c r="KLU425" s="54"/>
      <c r="KLV425" s="53"/>
      <c r="KLW425" s="53"/>
      <c r="KLX425" s="54"/>
      <c r="KLY425" s="54"/>
      <c r="KLZ425" s="53"/>
      <c r="KMA425" s="53"/>
      <c r="KMB425" s="54"/>
      <c r="KMC425" s="54"/>
      <c r="KMD425" s="53"/>
      <c r="KME425" s="53"/>
      <c r="KMF425" s="54"/>
      <c r="KMG425" s="54"/>
      <c r="KMH425" s="53"/>
      <c r="KMI425" s="53"/>
      <c r="KMJ425" s="54"/>
      <c r="KMK425" s="54"/>
      <c r="KML425" s="53"/>
      <c r="KMM425" s="53"/>
      <c r="KMN425" s="54"/>
      <c r="KMO425" s="54"/>
      <c r="KMP425" s="53"/>
      <c r="KMQ425" s="53"/>
      <c r="KMR425" s="54"/>
      <c r="KMS425" s="54"/>
      <c r="KMT425" s="53"/>
      <c r="KMU425" s="53"/>
      <c r="KMV425" s="54"/>
      <c r="KMW425" s="54"/>
      <c r="KMX425" s="53"/>
      <c r="KMY425" s="53"/>
      <c r="KMZ425" s="54"/>
      <c r="KNA425" s="54"/>
      <c r="KNB425" s="53"/>
      <c r="KNC425" s="53"/>
      <c r="KND425" s="54"/>
      <c r="KNE425" s="54"/>
      <c r="KNF425" s="53"/>
      <c r="KNG425" s="53"/>
      <c r="KNH425" s="54"/>
      <c r="KNI425" s="54"/>
      <c r="KNJ425" s="53"/>
      <c r="KNK425" s="53"/>
      <c r="KNL425" s="54"/>
      <c r="KNM425" s="54"/>
      <c r="KNN425" s="53"/>
      <c r="KNO425" s="53"/>
      <c r="KNP425" s="54"/>
      <c r="KNQ425" s="54"/>
      <c r="KNR425" s="53"/>
      <c r="KNS425" s="53"/>
      <c r="KNT425" s="54"/>
      <c r="KNU425" s="54"/>
      <c r="KNV425" s="53"/>
      <c r="KNW425" s="53"/>
      <c r="KNX425" s="54"/>
      <c r="KNY425" s="54"/>
      <c r="KNZ425" s="53"/>
      <c r="KOA425" s="53"/>
      <c r="KOB425" s="54"/>
      <c r="KOC425" s="54"/>
      <c r="KOD425" s="53"/>
      <c r="KOE425" s="53"/>
      <c r="KOF425" s="54"/>
      <c r="KOG425" s="54"/>
      <c r="KOH425" s="53"/>
      <c r="KOI425" s="53"/>
      <c r="KOJ425" s="54"/>
      <c r="KOK425" s="54"/>
      <c r="KOL425" s="53"/>
      <c r="KOM425" s="53"/>
      <c r="KON425" s="54"/>
      <c r="KOO425" s="54"/>
      <c r="KOP425" s="53"/>
      <c r="KOQ425" s="53"/>
      <c r="KOR425" s="54"/>
      <c r="KOS425" s="54"/>
      <c r="KOT425" s="53"/>
      <c r="KOU425" s="53"/>
      <c r="KOV425" s="54"/>
      <c r="KOW425" s="54"/>
      <c r="KOX425" s="53"/>
      <c r="KOY425" s="53"/>
      <c r="KOZ425" s="54"/>
      <c r="KPA425" s="54"/>
      <c r="KPB425" s="53"/>
      <c r="KPC425" s="53"/>
      <c r="KPD425" s="54"/>
      <c r="KPE425" s="54"/>
      <c r="KPF425" s="53"/>
      <c r="KPG425" s="53"/>
      <c r="KPH425" s="54"/>
      <c r="KPI425" s="54"/>
      <c r="KPJ425" s="53"/>
      <c r="KPK425" s="53"/>
      <c r="KPL425" s="54"/>
      <c r="KPM425" s="54"/>
      <c r="KPN425" s="53"/>
      <c r="KPO425" s="53"/>
      <c r="KPP425" s="54"/>
      <c r="KPQ425" s="54"/>
      <c r="KPR425" s="53"/>
      <c r="KPS425" s="53"/>
      <c r="KPT425" s="54"/>
      <c r="KPU425" s="54"/>
      <c r="KPV425" s="53"/>
      <c r="KPW425" s="53"/>
      <c r="KPX425" s="54"/>
      <c r="KPY425" s="54"/>
      <c r="KPZ425" s="53"/>
      <c r="KQA425" s="53"/>
      <c r="KQB425" s="54"/>
      <c r="KQC425" s="54"/>
      <c r="KQD425" s="53"/>
      <c r="KQE425" s="53"/>
      <c r="KQF425" s="54"/>
      <c r="KQG425" s="54"/>
      <c r="KQH425" s="53"/>
      <c r="KQI425" s="53"/>
      <c r="KQJ425" s="54"/>
      <c r="KQK425" s="54"/>
      <c r="KQL425" s="53"/>
      <c r="KQM425" s="53"/>
      <c r="KQN425" s="54"/>
      <c r="KQO425" s="54"/>
      <c r="KQP425" s="53"/>
      <c r="KQQ425" s="53"/>
      <c r="KQR425" s="54"/>
      <c r="KQS425" s="54"/>
      <c r="KQT425" s="53"/>
      <c r="KQU425" s="53"/>
      <c r="KQV425" s="54"/>
      <c r="KQW425" s="54"/>
      <c r="KQX425" s="53"/>
      <c r="KQY425" s="53"/>
      <c r="KQZ425" s="54"/>
      <c r="KRA425" s="54"/>
      <c r="KRB425" s="53"/>
      <c r="KRC425" s="53"/>
      <c r="KRD425" s="54"/>
      <c r="KRE425" s="54"/>
      <c r="KRF425" s="53"/>
      <c r="KRG425" s="53"/>
      <c r="KRH425" s="54"/>
      <c r="KRI425" s="54"/>
      <c r="KRJ425" s="53"/>
      <c r="KRK425" s="53"/>
      <c r="KRL425" s="54"/>
      <c r="KRM425" s="54"/>
      <c r="KRN425" s="53"/>
      <c r="KRO425" s="53"/>
      <c r="KRP425" s="54"/>
      <c r="KRQ425" s="54"/>
      <c r="KRR425" s="53"/>
      <c r="KRS425" s="53"/>
      <c r="KRT425" s="54"/>
      <c r="KRU425" s="54"/>
      <c r="KRV425" s="53"/>
      <c r="KRW425" s="53"/>
      <c r="KRX425" s="54"/>
      <c r="KRY425" s="54"/>
      <c r="KRZ425" s="53"/>
      <c r="KSA425" s="53"/>
      <c r="KSB425" s="54"/>
      <c r="KSC425" s="54"/>
      <c r="KSD425" s="53"/>
      <c r="KSE425" s="53"/>
      <c r="KSF425" s="54"/>
      <c r="KSG425" s="54"/>
      <c r="KSH425" s="53"/>
      <c r="KSI425" s="53"/>
      <c r="KSJ425" s="54"/>
      <c r="KSK425" s="54"/>
      <c r="KSL425" s="53"/>
      <c r="KSM425" s="53"/>
      <c r="KSN425" s="54"/>
      <c r="KSO425" s="54"/>
      <c r="KSP425" s="53"/>
      <c r="KSQ425" s="53"/>
      <c r="KSR425" s="54"/>
      <c r="KSS425" s="54"/>
      <c r="KST425" s="53"/>
      <c r="KSU425" s="53"/>
      <c r="KSV425" s="54"/>
      <c r="KSW425" s="54"/>
      <c r="KSX425" s="53"/>
      <c r="KSY425" s="53"/>
      <c r="KSZ425" s="54"/>
      <c r="KTA425" s="54"/>
      <c r="KTB425" s="53"/>
      <c r="KTC425" s="53"/>
      <c r="KTD425" s="54"/>
      <c r="KTE425" s="54"/>
      <c r="KTF425" s="53"/>
      <c r="KTG425" s="53"/>
      <c r="KTH425" s="54"/>
      <c r="KTI425" s="54"/>
      <c r="KTJ425" s="53"/>
      <c r="KTK425" s="53"/>
      <c r="KTL425" s="54"/>
      <c r="KTM425" s="54"/>
      <c r="KTN425" s="53"/>
      <c r="KTO425" s="53"/>
      <c r="KTP425" s="54"/>
      <c r="KTQ425" s="54"/>
      <c r="KTR425" s="53"/>
      <c r="KTS425" s="53"/>
      <c r="KTT425" s="54"/>
      <c r="KTU425" s="54"/>
      <c r="KTV425" s="53"/>
      <c r="KTW425" s="53"/>
      <c r="KTX425" s="54"/>
      <c r="KTY425" s="54"/>
      <c r="KTZ425" s="53"/>
      <c r="KUA425" s="53"/>
      <c r="KUB425" s="54"/>
      <c r="KUC425" s="54"/>
      <c r="KUD425" s="53"/>
      <c r="KUE425" s="53"/>
      <c r="KUF425" s="54"/>
      <c r="KUG425" s="54"/>
      <c r="KUH425" s="53"/>
      <c r="KUI425" s="53"/>
      <c r="KUJ425" s="54"/>
      <c r="KUK425" s="54"/>
      <c r="KUL425" s="53"/>
      <c r="KUM425" s="53"/>
      <c r="KUN425" s="54"/>
      <c r="KUO425" s="54"/>
      <c r="KUP425" s="53"/>
      <c r="KUQ425" s="53"/>
      <c r="KUR425" s="54"/>
      <c r="KUS425" s="54"/>
      <c r="KUT425" s="53"/>
      <c r="KUU425" s="53"/>
      <c r="KUV425" s="54"/>
      <c r="KUW425" s="54"/>
      <c r="KUX425" s="53"/>
      <c r="KUY425" s="53"/>
      <c r="KUZ425" s="54"/>
      <c r="KVA425" s="54"/>
      <c r="KVB425" s="53"/>
      <c r="KVC425" s="53"/>
      <c r="KVD425" s="54"/>
      <c r="KVE425" s="54"/>
      <c r="KVF425" s="53"/>
      <c r="KVG425" s="53"/>
      <c r="KVH425" s="54"/>
      <c r="KVI425" s="54"/>
      <c r="KVJ425" s="53"/>
      <c r="KVK425" s="53"/>
      <c r="KVL425" s="54"/>
      <c r="KVM425" s="54"/>
      <c r="KVN425" s="53"/>
      <c r="KVO425" s="53"/>
      <c r="KVP425" s="54"/>
      <c r="KVQ425" s="54"/>
      <c r="KVR425" s="53"/>
      <c r="KVS425" s="53"/>
      <c r="KVT425" s="54"/>
      <c r="KVU425" s="54"/>
      <c r="KVV425" s="53"/>
      <c r="KVW425" s="53"/>
      <c r="KVX425" s="54"/>
      <c r="KVY425" s="54"/>
      <c r="KVZ425" s="53"/>
      <c r="KWA425" s="53"/>
      <c r="KWB425" s="54"/>
      <c r="KWC425" s="54"/>
      <c r="KWD425" s="53"/>
      <c r="KWE425" s="53"/>
      <c r="KWF425" s="54"/>
      <c r="KWG425" s="54"/>
      <c r="KWH425" s="53"/>
      <c r="KWI425" s="53"/>
      <c r="KWJ425" s="54"/>
      <c r="KWK425" s="54"/>
      <c r="KWL425" s="53"/>
      <c r="KWM425" s="53"/>
      <c r="KWN425" s="54"/>
      <c r="KWO425" s="54"/>
      <c r="KWP425" s="53"/>
      <c r="KWQ425" s="53"/>
      <c r="KWR425" s="54"/>
      <c r="KWS425" s="54"/>
      <c r="KWT425" s="53"/>
      <c r="KWU425" s="53"/>
      <c r="KWV425" s="54"/>
      <c r="KWW425" s="54"/>
      <c r="KWX425" s="53"/>
      <c r="KWY425" s="53"/>
      <c r="KWZ425" s="54"/>
      <c r="KXA425" s="54"/>
      <c r="KXB425" s="53"/>
      <c r="KXC425" s="53"/>
      <c r="KXD425" s="54"/>
      <c r="KXE425" s="54"/>
      <c r="KXF425" s="53"/>
      <c r="KXG425" s="53"/>
      <c r="KXH425" s="54"/>
      <c r="KXI425" s="54"/>
      <c r="KXJ425" s="53"/>
      <c r="KXK425" s="53"/>
      <c r="KXL425" s="54"/>
      <c r="KXM425" s="54"/>
      <c r="KXN425" s="53"/>
      <c r="KXO425" s="53"/>
      <c r="KXP425" s="54"/>
      <c r="KXQ425" s="54"/>
      <c r="KXR425" s="53"/>
      <c r="KXS425" s="53"/>
      <c r="KXT425" s="54"/>
      <c r="KXU425" s="54"/>
      <c r="KXV425" s="53"/>
      <c r="KXW425" s="53"/>
      <c r="KXX425" s="54"/>
      <c r="KXY425" s="54"/>
      <c r="KXZ425" s="53"/>
      <c r="KYA425" s="53"/>
      <c r="KYB425" s="54"/>
      <c r="KYC425" s="54"/>
      <c r="KYD425" s="53"/>
      <c r="KYE425" s="53"/>
      <c r="KYF425" s="54"/>
      <c r="KYG425" s="54"/>
      <c r="KYH425" s="53"/>
      <c r="KYI425" s="53"/>
      <c r="KYJ425" s="54"/>
      <c r="KYK425" s="54"/>
      <c r="KYL425" s="53"/>
      <c r="KYM425" s="53"/>
      <c r="KYN425" s="54"/>
      <c r="KYO425" s="54"/>
      <c r="KYP425" s="53"/>
      <c r="KYQ425" s="53"/>
      <c r="KYR425" s="54"/>
      <c r="KYS425" s="54"/>
      <c r="KYT425" s="53"/>
      <c r="KYU425" s="53"/>
      <c r="KYV425" s="54"/>
      <c r="KYW425" s="54"/>
      <c r="KYX425" s="53"/>
      <c r="KYY425" s="53"/>
      <c r="KYZ425" s="54"/>
      <c r="KZA425" s="54"/>
      <c r="KZB425" s="53"/>
      <c r="KZC425" s="53"/>
      <c r="KZD425" s="54"/>
      <c r="KZE425" s="54"/>
      <c r="KZF425" s="53"/>
      <c r="KZG425" s="53"/>
      <c r="KZH425" s="54"/>
      <c r="KZI425" s="54"/>
      <c r="KZJ425" s="53"/>
      <c r="KZK425" s="53"/>
      <c r="KZL425" s="54"/>
      <c r="KZM425" s="54"/>
      <c r="KZN425" s="53"/>
      <c r="KZO425" s="53"/>
      <c r="KZP425" s="54"/>
      <c r="KZQ425" s="54"/>
      <c r="KZR425" s="53"/>
      <c r="KZS425" s="53"/>
      <c r="KZT425" s="54"/>
      <c r="KZU425" s="54"/>
      <c r="KZV425" s="53"/>
      <c r="KZW425" s="53"/>
      <c r="KZX425" s="54"/>
      <c r="KZY425" s="54"/>
      <c r="KZZ425" s="53"/>
      <c r="LAA425" s="53"/>
      <c r="LAB425" s="54"/>
      <c r="LAC425" s="54"/>
      <c r="LAD425" s="53"/>
      <c r="LAE425" s="53"/>
      <c r="LAF425" s="54"/>
      <c r="LAG425" s="54"/>
      <c r="LAH425" s="53"/>
      <c r="LAI425" s="53"/>
      <c r="LAJ425" s="54"/>
      <c r="LAK425" s="54"/>
      <c r="LAL425" s="53"/>
      <c r="LAM425" s="53"/>
      <c r="LAN425" s="54"/>
      <c r="LAO425" s="54"/>
      <c r="LAP425" s="53"/>
      <c r="LAQ425" s="53"/>
      <c r="LAR425" s="54"/>
      <c r="LAS425" s="54"/>
      <c r="LAT425" s="53"/>
      <c r="LAU425" s="53"/>
      <c r="LAV425" s="54"/>
      <c r="LAW425" s="54"/>
      <c r="LAX425" s="53"/>
      <c r="LAY425" s="53"/>
      <c r="LAZ425" s="54"/>
      <c r="LBA425" s="54"/>
      <c r="LBB425" s="53"/>
      <c r="LBC425" s="53"/>
      <c r="LBD425" s="54"/>
      <c r="LBE425" s="54"/>
      <c r="LBF425" s="53"/>
      <c r="LBG425" s="53"/>
      <c r="LBH425" s="54"/>
      <c r="LBI425" s="54"/>
      <c r="LBJ425" s="53"/>
      <c r="LBK425" s="53"/>
      <c r="LBL425" s="54"/>
      <c r="LBM425" s="54"/>
      <c r="LBN425" s="53"/>
      <c r="LBO425" s="53"/>
      <c r="LBP425" s="54"/>
      <c r="LBQ425" s="54"/>
      <c r="LBR425" s="53"/>
      <c r="LBS425" s="53"/>
      <c r="LBT425" s="54"/>
      <c r="LBU425" s="54"/>
      <c r="LBV425" s="53"/>
      <c r="LBW425" s="53"/>
      <c r="LBX425" s="54"/>
      <c r="LBY425" s="54"/>
      <c r="LBZ425" s="53"/>
      <c r="LCA425" s="53"/>
      <c r="LCB425" s="54"/>
      <c r="LCC425" s="54"/>
      <c r="LCD425" s="53"/>
      <c r="LCE425" s="53"/>
      <c r="LCF425" s="54"/>
      <c r="LCG425" s="54"/>
      <c r="LCH425" s="53"/>
      <c r="LCI425" s="53"/>
      <c r="LCJ425" s="54"/>
      <c r="LCK425" s="54"/>
      <c r="LCL425" s="53"/>
      <c r="LCM425" s="53"/>
      <c r="LCN425" s="54"/>
      <c r="LCO425" s="54"/>
      <c r="LCP425" s="53"/>
      <c r="LCQ425" s="53"/>
      <c r="LCR425" s="54"/>
      <c r="LCS425" s="54"/>
      <c r="LCT425" s="53"/>
      <c r="LCU425" s="53"/>
      <c r="LCV425" s="54"/>
      <c r="LCW425" s="54"/>
      <c r="LCX425" s="53"/>
      <c r="LCY425" s="53"/>
      <c r="LCZ425" s="54"/>
      <c r="LDA425" s="54"/>
      <c r="LDB425" s="53"/>
      <c r="LDC425" s="53"/>
      <c r="LDD425" s="54"/>
      <c r="LDE425" s="54"/>
      <c r="LDF425" s="53"/>
      <c r="LDG425" s="53"/>
      <c r="LDH425" s="54"/>
      <c r="LDI425" s="54"/>
      <c r="LDJ425" s="53"/>
      <c r="LDK425" s="53"/>
      <c r="LDL425" s="54"/>
      <c r="LDM425" s="54"/>
      <c r="LDN425" s="53"/>
      <c r="LDO425" s="53"/>
      <c r="LDP425" s="54"/>
      <c r="LDQ425" s="54"/>
      <c r="LDR425" s="53"/>
      <c r="LDS425" s="53"/>
      <c r="LDT425" s="54"/>
      <c r="LDU425" s="54"/>
      <c r="LDV425" s="53"/>
      <c r="LDW425" s="53"/>
      <c r="LDX425" s="54"/>
      <c r="LDY425" s="54"/>
      <c r="LDZ425" s="53"/>
      <c r="LEA425" s="53"/>
      <c r="LEB425" s="54"/>
      <c r="LEC425" s="54"/>
      <c r="LED425" s="53"/>
      <c r="LEE425" s="53"/>
      <c r="LEF425" s="54"/>
      <c r="LEG425" s="54"/>
      <c r="LEH425" s="53"/>
      <c r="LEI425" s="53"/>
      <c r="LEJ425" s="54"/>
      <c r="LEK425" s="54"/>
      <c r="LEL425" s="53"/>
      <c r="LEM425" s="53"/>
      <c r="LEN425" s="54"/>
      <c r="LEO425" s="54"/>
      <c r="LEP425" s="53"/>
      <c r="LEQ425" s="53"/>
      <c r="LER425" s="54"/>
      <c r="LES425" s="54"/>
      <c r="LET425" s="53"/>
      <c r="LEU425" s="53"/>
      <c r="LEV425" s="54"/>
      <c r="LEW425" s="54"/>
      <c r="LEX425" s="53"/>
      <c r="LEY425" s="53"/>
      <c r="LEZ425" s="54"/>
      <c r="LFA425" s="54"/>
      <c r="LFB425" s="53"/>
      <c r="LFC425" s="53"/>
      <c r="LFD425" s="54"/>
      <c r="LFE425" s="54"/>
      <c r="LFF425" s="53"/>
      <c r="LFG425" s="53"/>
      <c r="LFH425" s="54"/>
      <c r="LFI425" s="54"/>
      <c r="LFJ425" s="53"/>
      <c r="LFK425" s="53"/>
      <c r="LFL425" s="54"/>
      <c r="LFM425" s="54"/>
      <c r="LFN425" s="53"/>
      <c r="LFO425" s="53"/>
      <c r="LFP425" s="54"/>
      <c r="LFQ425" s="54"/>
      <c r="LFR425" s="53"/>
      <c r="LFS425" s="53"/>
      <c r="LFT425" s="54"/>
      <c r="LFU425" s="54"/>
      <c r="LFV425" s="53"/>
      <c r="LFW425" s="53"/>
      <c r="LFX425" s="54"/>
      <c r="LFY425" s="54"/>
      <c r="LFZ425" s="53"/>
      <c r="LGA425" s="53"/>
      <c r="LGB425" s="54"/>
      <c r="LGC425" s="54"/>
      <c r="LGD425" s="53"/>
      <c r="LGE425" s="53"/>
      <c r="LGF425" s="54"/>
      <c r="LGG425" s="54"/>
      <c r="LGH425" s="53"/>
      <c r="LGI425" s="53"/>
      <c r="LGJ425" s="54"/>
      <c r="LGK425" s="54"/>
      <c r="LGL425" s="53"/>
      <c r="LGM425" s="53"/>
      <c r="LGN425" s="54"/>
      <c r="LGO425" s="54"/>
      <c r="LGP425" s="53"/>
      <c r="LGQ425" s="53"/>
      <c r="LGR425" s="54"/>
      <c r="LGS425" s="54"/>
      <c r="LGT425" s="53"/>
      <c r="LGU425" s="53"/>
      <c r="LGV425" s="54"/>
      <c r="LGW425" s="54"/>
      <c r="LGX425" s="53"/>
      <c r="LGY425" s="53"/>
      <c r="LGZ425" s="54"/>
      <c r="LHA425" s="54"/>
      <c r="LHB425" s="53"/>
      <c r="LHC425" s="53"/>
      <c r="LHD425" s="54"/>
      <c r="LHE425" s="54"/>
      <c r="LHF425" s="53"/>
      <c r="LHG425" s="53"/>
      <c r="LHH425" s="54"/>
      <c r="LHI425" s="54"/>
      <c r="LHJ425" s="53"/>
      <c r="LHK425" s="53"/>
      <c r="LHL425" s="54"/>
      <c r="LHM425" s="54"/>
      <c r="LHN425" s="53"/>
      <c r="LHO425" s="53"/>
      <c r="LHP425" s="54"/>
      <c r="LHQ425" s="54"/>
      <c r="LHR425" s="53"/>
      <c r="LHS425" s="53"/>
      <c r="LHT425" s="54"/>
      <c r="LHU425" s="54"/>
      <c r="LHV425" s="53"/>
      <c r="LHW425" s="53"/>
      <c r="LHX425" s="54"/>
      <c r="LHY425" s="54"/>
      <c r="LHZ425" s="53"/>
      <c r="LIA425" s="53"/>
      <c r="LIB425" s="54"/>
      <c r="LIC425" s="54"/>
      <c r="LID425" s="53"/>
      <c r="LIE425" s="53"/>
      <c r="LIF425" s="54"/>
      <c r="LIG425" s="54"/>
      <c r="LIH425" s="53"/>
      <c r="LII425" s="53"/>
      <c r="LIJ425" s="54"/>
      <c r="LIK425" s="54"/>
      <c r="LIL425" s="53"/>
      <c r="LIM425" s="53"/>
      <c r="LIN425" s="54"/>
      <c r="LIO425" s="54"/>
      <c r="LIP425" s="53"/>
      <c r="LIQ425" s="53"/>
      <c r="LIR425" s="54"/>
      <c r="LIS425" s="54"/>
      <c r="LIT425" s="53"/>
      <c r="LIU425" s="53"/>
      <c r="LIV425" s="54"/>
      <c r="LIW425" s="54"/>
      <c r="LIX425" s="53"/>
      <c r="LIY425" s="53"/>
      <c r="LIZ425" s="54"/>
      <c r="LJA425" s="54"/>
      <c r="LJB425" s="53"/>
      <c r="LJC425" s="53"/>
      <c r="LJD425" s="54"/>
      <c r="LJE425" s="54"/>
      <c r="LJF425" s="53"/>
      <c r="LJG425" s="53"/>
      <c r="LJH425" s="54"/>
      <c r="LJI425" s="54"/>
      <c r="LJJ425" s="53"/>
      <c r="LJK425" s="53"/>
      <c r="LJL425" s="54"/>
      <c r="LJM425" s="54"/>
      <c r="LJN425" s="53"/>
      <c r="LJO425" s="53"/>
      <c r="LJP425" s="54"/>
      <c r="LJQ425" s="54"/>
      <c r="LJR425" s="53"/>
      <c r="LJS425" s="53"/>
      <c r="LJT425" s="54"/>
      <c r="LJU425" s="54"/>
      <c r="LJV425" s="53"/>
      <c r="LJW425" s="53"/>
      <c r="LJX425" s="54"/>
      <c r="LJY425" s="54"/>
      <c r="LJZ425" s="53"/>
      <c r="LKA425" s="53"/>
      <c r="LKB425" s="54"/>
      <c r="LKC425" s="54"/>
      <c r="LKD425" s="53"/>
      <c r="LKE425" s="53"/>
      <c r="LKF425" s="54"/>
      <c r="LKG425" s="54"/>
      <c r="LKH425" s="53"/>
      <c r="LKI425" s="53"/>
      <c r="LKJ425" s="54"/>
      <c r="LKK425" s="54"/>
      <c r="LKL425" s="53"/>
      <c r="LKM425" s="53"/>
      <c r="LKN425" s="54"/>
      <c r="LKO425" s="54"/>
      <c r="LKP425" s="53"/>
      <c r="LKQ425" s="53"/>
      <c r="LKR425" s="54"/>
      <c r="LKS425" s="54"/>
      <c r="LKT425" s="53"/>
      <c r="LKU425" s="53"/>
      <c r="LKV425" s="54"/>
      <c r="LKW425" s="54"/>
      <c r="LKX425" s="53"/>
      <c r="LKY425" s="53"/>
      <c r="LKZ425" s="54"/>
      <c r="LLA425" s="54"/>
      <c r="LLB425" s="53"/>
      <c r="LLC425" s="53"/>
      <c r="LLD425" s="54"/>
      <c r="LLE425" s="54"/>
      <c r="LLF425" s="53"/>
      <c r="LLG425" s="53"/>
      <c r="LLH425" s="54"/>
      <c r="LLI425" s="54"/>
      <c r="LLJ425" s="53"/>
      <c r="LLK425" s="53"/>
      <c r="LLL425" s="54"/>
      <c r="LLM425" s="54"/>
      <c r="LLN425" s="53"/>
      <c r="LLO425" s="53"/>
      <c r="LLP425" s="54"/>
      <c r="LLQ425" s="54"/>
      <c r="LLR425" s="53"/>
      <c r="LLS425" s="53"/>
      <c r="LLT425" s="54"/>
      <c r="LLU425" s="54"/>
      <c r="LLV425" s="53"/>
      <c r="LLW425" s="53"/>
      <c r="LLX425" s="54"/>
      <c r="LLY425" s="54"/>
      <c r="LLZ425" s="53"/>
      <c r="LMA425" s="53"/>
      <c r="LMB425" s="54"/>
      <c r="LMC425" s="54"/>
      <c r="LMD425" s="53"/>
      <c r="LME425" s="53"/>
      <c r="LMF425" s="54"/>
      <c r="LMG425" s="54"/>
      <c r="LMH425" s="53"/>
      <c r="LMI425" s="53"/>
      <c r="LMJ425" s="54"/>
      <c r="LMK425" s="54"/>
      <c r="LML425" s="53"/>
      <c r="LMM425" s="53"/>
      <c r="LMN425" s="54"/>
      <c r="LMO425" s="54"/>
      <c r="LMP425" s="53"/>
      <c r="LMQ425" s="53"/>
      <c r="LMR425" s="54"/>
      <c r="LMS425" s="54"/>
      <c r="LMT425" s="53"/>
      <c r="LMU425" s="53"/>
      <c r="LMV425" s="54"/>
      <c r="LMW425" s="54"/>
      <c r="LMX425" s="53"/>
      <c r="LMY425" s="53"/>
      <c r="LMZ425" s="54"/>
      <c r="LNA425" s="54"/>
      <c r="LNB425" s="53"/>
      <c r="LNC425" s="53"/>
      <c r="LND425" s="54"/>
      <c r="LNE425" s="54"/>
      <c r="LNF425" s="53"/>
      <c r="LNG425" s="53"/>
      <c r="LNH425" s="54"/>
      <c r="LNI425" s="54"/>
      <c r="LNJ425" s="53"/>
      <c r="LNK425" s="53"/>
      <c r="LNL425" s="54"/>
      <c r="LNM425" s="54"/>
      <c r="LNN425" s="53"/>
      <c r="LNO425" s="53"/>
      <c r="LNP425" s="54"/>
      <c r="LNQ425" s="54"/>
      <c r="LNR425" s="53"/>
      <c r="LNS425" s="53"/>
      <c r="LNT425" s="54"/>
      <c r="LNU425" s="54"/>
      <c r="LNV425" s="53"/>
      <c r="LNW425" s="53"/>
      <c r="LNX425" s="54"/>
      <c r="LNY425" s="54"/>
      <c r="LNZ425" s="53"/>
      <c r="LOA425" s="53"/>
      <c r="LOB425" s="54"/>
      <c r="LOC425" s="54"/>
      <c r="LOD425" s="53"/>
      <c r="LOE425" s="53"/>
      <c r="LOF425" s="54"/>
      <c r="LOG425" s="54"/>
      <c r="LOH425" s="53"/>
      <c r="LOI425" s="53"/>
      <c r="LOJ425" s="54"/>
      <c r="LOK425" s="54"/>
      <c r="LOL425" s="53"/>
      <c r="LOM425" s="53"/>
      <c r="LON425" s="54"/>
      <c r="LOO425" s="54"/>
      <c r="LOP425" s="53"/>
      <c r="LOQ425" s="53"/>
      <c r="LOR425" s="54"/>
      <c r="LOS425" s="54"/>
      <c r="LOT425" s="53"/>
      <c r="LOU425" s="53"/>
      <c r="LOV425" s="54"/>
      <c r="LOW425" s="54"/>
      <c r="LOX425" s="53"/>
      <c r="LOY425" s="53"/>
      <c r="LOZ425" s="54"/>
      <c r="LPA425" s="54"/>
      <c r="LPB425" s="53"/>
      <c r="LPC425" s="53"/>
      <c r="LPD425" s="54"/>
      <c r="LPE425" s="54"/>
      <c r="LPF425" s="53"/>
      <c r="LPG425" s="53"/>
      <c r="LPH425" s="54"/>
      <c r="LPI425" s="54"/>
      <c r="LPJ425" s="53"/>
      <c r="LPK425" s="53"/>
      <c r="LPL425" s="54"/>
      <c r="LPM425" s="54"/>
      <c r="LPN425" s="53"/>
      <c r="LPO425" s="53"/>
      <c r="LPP425" s="54"/>
      <c r="LPQ425" s="54"/>
      <c r="LPR425" s="53"/>
      <c r="LPS425" s="53"/>
      <c r="LPT425" s="54"/>
      <c r="LPU425" s="54"/>
      <c r="LPV425" s="53"/>
      <c r="LPW425" s="53"/>
      <c r="LPX425" s="54"/>
      <c r="LPY425" s="54"/>
      <c r="LPZ425" s="53"/>
      <c r="LQA425" s="53"/>
      <c r="LQB425" s="54"/>
      <c r="LQC425" s="54"/>
      <c r="LQD425" s="53"/>
      <c r="LQE425" s="53"/>
      <c r="LQF425" s="54"/>
      <c r="LQG425" s="54"/>
      <c r="LQH425" s="53"/>
      <c r="LQI425" s="53"/>
      <c r="LQJ425" s="54"/>
      <c r="LQK425" s="54"/>
      <c r="LQL425" s="53"/>
      <c r="LQM425" s="53"/>
      <c r="LQN425" s="54"/>
      <c r="LQO425" s="54"/>
      <c r="LQP425" s="53"/>
      <c r="LQQ425" s="53"/>
      <c r="LQR425" s="54"/>
      <c r="LQS425" s="54"/>
      <c r="LQT425" s="53"/>
      <c r="LQU425" s="53"/>
      <c r="LQV425" s="54"/>
      <c r="LQW425" s="54"/>
      <c r="LQX425" s="53"/>
      <c r="LQY425" s="53"/>
      <c r="LQZ425" s="54"/>
      <c r="LRA425" s="54"/>
      <c r="LRB425" s="53"/>
      <c r="LRC425" s="53"/>
      <c r="LRD425" s="54"/>
      <c r="LRE425" s="54"/>
      <c r="LRF425" s="53"/>
      <c r="LRG425" s="53"/>
      <c r="LRH425" s="54"/>
      <c r="LRI425" s="54"/>
      <c r="LRJ425" s="53"/>
      <c r="LRK425" s="53"/>
      <c r="LRL425" s="54"/>
      <c r="LRM425" s="54"/>
      <c r="LRN425" s="53"/>
      <c r="LRO425" s="53"/>
      <c r="LRP425" s="54"/>
      <c r="LRQ425" s="54"/>
      <c r="LRR425" s="53"/>
      <c r="LRS425" s="53"/>
      <c r="LRT425" s="54"/>
      <c r="LRU425" s="54"/>
      <c r="LRV425" s="53"/>
      <c r="LRW425" s="53"/>
      <c r="LRX425" s="54"/>
      <c r="LRY425" s="54"/>
      <c r="LRZ425" s="53"/>
      <c r="LSA425" s="53"/>
      <c r="LSB425" s="54"/>
      <c r="LSC425" s="54"/>
      <c r="LSD425" s="53"/>
      <c r="LSE425" s="53"/>
      <c r="LSF425" s="54"/>
      <c r="LSG425" s="54"/>
      <c r="LSH425" s="53"/>
      <c r="LSI425" s="53"/>
      <c r="LSJ425" s="54"/>
      <c r="LSK425" s="54"/>
      <c r="LSL425" s="53"/>
      <c r="LSM425" s="53"/>
      <c r="LSN425" s="54"/>
      <c r="LSO425" s="54"/>
      <c r="LSP425" s="53"/>
      <c r="LSQ425" s="53"/>
      <c r="LSR425" s="54"/>
      <c r="LSS425" s="54"/>
      <c r="LST425" s="53"/>
      <c r="LSU425" s="53"/>
      <c r="LSV425" s="54"/>
      <c r="LSW425" s="54"/>
      <c r="LSX425" s="53"/>
      <c r="LSY425" s="53"/>
      <c r="LSZ425" s="54"/>
      <c r="LTA425" s="54"/>
      <c r="LTB425" s="53"/>
      <c r="LTC425" s="53"/>
      <c r="LTD425" s="54"/>
      <c r="LTE425" s="54"/>
      <c r="LTF425" s="53"/>
      <c r="LTG425" s="53"/>
      <c r="LTH425" s="54"/>
      <c r="LTI425" s="54"/>
      <c r="LTJ425" s="53"/>
      <c r="LTK425" s="53"/>
      <c r="LTL425" s="54"/>
      <c r="LTM425" s="54"/>
      <c r="LTN425" s="53"/>
      <c r="LTO425" s="53"/>
      <c r="LTP425" s="54"/>
      <c r="LTQ425" s="54"/>
      <c r="LTR425" s="53"/>
      <c r="LTS425" s="53"/>
      <c r="LTT425" s="54"/>
      <c r="LTU425" s="54"/>
      <c r="LTV425" s="53"/>
      <c r="LTW425" s="53"/>
      <c r="LTX425" s="54"/>
      <c r="LTY425" s="54"/>
      <c r="LTZ425" s="53"/>
      <c r="LUA425" s="53"/>
      <c r="LUB425" s="54"/>
      <c r="LUC425" s="54"/>
      <c r="LUD425" s="53"/>
      <c r="LUE425" s="53"/>
      <c r="LUF425" s="54"/>
      <c r="LUG425" s="54"/>
      <c r="LUH425" s="53"/>
      <c r="LUI425" s="53"/>
      <c r="LUJ425" s="54"/>
      <c r="LUK425" s="54"/>
      <c r="LUL425" s="53"/>
      <c r="LUM425" s="53"/>
      <c r="LUN425" s="54"/>
      <c r="LUO425" s="54"/>
      <c r="LUP425" s="53"/>
      <c r="LUQ425" s="53"/>
      <c r="LUR425" s="54"/>
      <c r="LUS425" s="54"/>
      <c r="LUT425" s="53"/>
      <c r="LUU425" s="53"/>
      <c r="LUV425" s="54"/>
      <c r="LUW425" s="54"/>
      <c r="LUX425" s="53"/>
      <c r="LUY425" s="53"/>
      <c r="LUZ425" s="54"/>
      <c r="LVA425" s="54"/>
      <c r="LVB425" s="53"/>
      <c r="LVC425" s="53"/>
      <c r="LVD425" s="54"/>
      <c r="LVE425" s="54"/>
      <c r="LVF425" s="53"/>
      <c r="LVG425" s="53"/>
      <c r="LVH425" s="54"/>
      <c r="LVI425" s="54"/>
      <c r="LVJ425" s="53"/>
      <c r="LVK425" s="53"/>
      <c r="LVL425" s="54"/>
      <c r="LVM425" s="54"/>
      <c r="LVN425" s="53"/>
      <c r="LVO425" s="53"/>
      <c r="LVP425" s="54"/>
      <c r="LVQ425" s="54"/>
      <c r="LVR425" s="53"/>
      <c r="LVS425" s="53"/>
      <c r="LVT425" s="54"/>
      <c r="LVU425" s="54"/>
      <c r="LVV425" s="53"/>
      <c r="LVW425" s="53"/>
      <c r="LVX425" s="54"/>
      <c r="LVY425" s="54"/>
      <c r="LVZ425" s="53"/>
      <c r="LWA425" s="53"/>
      <c r="LWB425" s="54"/>
      <c r="LWC425" s="54"/>
      <c r="LWD425" s="53"/>
      <c r="LWE425" s="53"/>
      <c r="LWF425" s="54"/>
      <c r="LWG425" s="54"/>
      <c r="LWH425" s="53"/>
      <c r="LWI425" s="53"/>
      <c r="LWJ425" s="54"/>
      <c r="LWK425" s="54"/>
      <c r="LWL425" s="53"/>
      <c r="LWM425" s="53"/>
      <c r="LWN425" s="54"/>
      <c r="LWO425" s="54"/>
      <c r="LWP425" s="53"/>
      <c r="LWQ425" s="53"/>
      <c r="LWR425" s="54"/>
      <c r="LWS425" s="54"/>
      <c r="LWT425" s="53"/>
      <c r="LWU425" s="53"/>
      <c r="LWV425" s="54"/>
      <c r="LWW425" s="54"/>
      <c r="LWX425" s="53"/>
      <c r="LWY425" s="53"/>
      <c r="LWZ425" s="54"/>
      <c r="LXA425" s="54"/>
      <c r="LXB425" s="53"/>
      <c r="LXC425" s="53"/>
      <c r="LXD425" s="54"/>
      <c r="LXE425" s="54"/>
      <c r="LXF425" s="53"/>
      <c r="LXG425" s="53"/>
      <c r="LXH425" s="54"/>
      <c r="LXI425" s="54"/>
      <c r="LXJ425" s="53"/>
      <c r="LXK425" s="53"/>
      <c r="LXL425" s="54"/>
      <c r="LXM425" s="54"/>
      <c r="LXN425" s="53"/>
      <c r="LXO425" s="53"/>
      <c r="LXP425" s="54"/>
      <c r="LXQ425" s="54"/>
      <c r="LXR425" s="53"/>
      <c r="LXS425" s="53"/>
      <c r="LXT425" s="54"/>
      <c r="LXU425" s="54"/>
      <c r="LXV425" s="53"/>
      <c r="LXW425" s="53"/>
      <c r="LXX425" s="54"/>
      <c r="LXY425" s="54"/>
      <c r="LXZ425" s="53"/>
      <c r="LYA425" s="53"/>
      <c r="LYB425" s="54"/>
      <c r="LYC425" s="54"/>
      <c r="LYD425" s="53"/>
      <c r="LYE425" s="53"/>
      <c r="LYF425" s="54"/>
      <c r="LYG425" s="54"/>
      <c r="LYH425" s="53"/>
      <c r="LYI425" s="53"/>
      <c r="LYJ425" s="54"/>
      <c r="LYK425" s="54"/>
      <c r="LYL425" s="53"/>
      <c r="LYM425" s="53"/>
      <c r="LYN425" s="54"/>
      <c r="LYO425" s="54"/>
      <c r="LYP425" s="53"/>
      <c r="LYQ425" s="53"/>
      <c r="LYR425" s="54"/>
      <c r="LYS425" s="54"/>
      <c r="LYT425" s="53"/>
      <c r="LYU425" s="53"/>
      <c r="LYV425" s="54"/>
      <c r="LYW425" s="54"/>
      <c r="LYX425" s="53"/>
      <c r="LYY425" s="53"/>
      <c r="LYZ425" s="54"/>
      <c r="LZA425" s="54"/>
      <c r="LZB425" s="53"/>
      <c r="LZC425" s="53"/>
      <c r="LZD425" s="54"/>
      <c r="LZE425" s="54"/>
      <c r="LZF425" s="53"/>
      <c r="LZG425" s="53"/>
      <c r="LZH425" s="54"/>
      <c r="LZI425" s="54"/>
      <c r="LZJ425" s="53"/>
      <c r="LZK425" s="53"/>
      <c r="LZL425" s="54"/>
      <c r="LZM425" s="54"/>
      <c r="LZN425" s="53"/>
      <c r="LZO425" s="53"/>
      <c r="LZP425" s="54"/>
      <c r="LZQ425" s="54"/>
      <c r="LZR425" s="53"/>
      <c r="LZS425" s="53"/>
      <c r="LZT425" s="54"/>
      <c r="LZU425" s="54"/>
      <c r="LZV425" s="53"/>
      <c r="LZW425" s="53"/>
      <c r="LZX425" s="54"/>
      <c r="LZY425" s="54"/>
      <c r="LZZ425" s="53"/>
      <c r="MAA425" s="53"/>
      <c r="MAB425" s="54"/>
      <c r="MAC425" s="54"/>
      <c r="MAD425" s="53"/>
      <c r="MAE425" s="53"/>
      <c r="MAF425" s="54"/>
      <c r="MAG425" s="54"/>
      <c r="MAH425" s="53"/>
      <c r="MAI425" s="53"/>
      <c r="MAJ425" s="54"/>
      <c r="MAK425" s="54"/>
      <c r="MAL425" s="53"/>
      <c r="MAM425" s="53"/>
      <c r="MAN425" s="54"/>
      <c r="MAO425" s="54"/>
      <c r="MAP425" s="53"/>
      <c r="MAQ425" s="53"/>
      <c r="MAR425" s="54"/>
      <c r="MAS425" s="54"/>
      <c r="MAT425" s="53"/>
      <c r="MAU425" s="53"/>
      <c r="MAV425" s="54"/>
      <c r="MAW425" s="54"/>
      <c r="MAX425" s="53"/>
      <c r="MAY425" s="53"/>
      <c r="MAZ425" s="54"/>
      <c r="MBA425" s="54"/>
      <c r="MBB425" s="53"/>
      <c r="MBC425" s="53"/>
      <c r="MBD425" s="54"/>
      <c r="MBE425" s="54"/>
      <c r="MBF425" s="53"/>
      <c r="MBG425" s="53"/>
      <c r="MBH425" s="54"/>
      <c r="MBI425" s="54"/>
      <c r="MBJ425" s="53"/>
      <c r="MBK425" s="53"/>
      <c r="MBL425" s="54"/>
      <c r="MBM425" s="54"/>
      <c r="MBN425" s="53"/>
      <c r="MBO425" s="53"/>
      <c r="MBP425" s="54"/>
      <c r="MBQ425" s="54"/>
      <c r="MBR425" s="53"/>
      <c r="MBS425" s="53"/>
      <c r="MBT425" s="54"/>
      <c r="MBU425" s="54"/>
      <c r="MBV425" s="53"/>
      <c r="MBW425" s="53"/>
      <c r="MBX425" s="54"/>
      <c r="MBY425" s="54"/>
      <c r="MBZ425" s="53"/>
      <c r="MCA425" s="53"/>
      <c r="MCB425" s="54"/>
      <c r="MCC425" s="54"/>
      <c r="MCD425" s="53"/>
      <c r="MCE425" s="53"/>
      <c r="MCF425" s="54"/>
      <c r="MCG425" s="54"/>
      <c r="MCH425" s="53"/>
      <c r="MCI425" s="53"/>
      <c r="MCJ425" s="54"/>
      <c r="MCK425" s="54"/>
      <c r="MCL425" s="53"/>
      <c r="MCM425" s="53"/>
      <c r="MCN425" s="54"/>
      <c r="MCO425" s="54"/>
      <c r="MCP425" s="53"/>
      <c r="MCQ425" s="53"/>
      <c r="MCR425" s="54"/>
      <c r="MCS425" s="54"/>
      <c r="MCT425" s="53"/>
      <c r="MCU425" s="53"/>
      <c r="MCV425" s="54"/>
      <c r="MCW425" s="54"/>
      <c r="MCX425" s="53"/>
      <c r="MCY425" s="53"/>
      <c r="MCZ425" s="54"/>
      <c r="MDA425" s="54"/>
      <c r="MDB425" s="53"/>
      <c r="MDC425" s="53"/>
      <c r="MDD425" s="54"/>
      <c r="MDE425" s="54"/>
      <c r="MDF425" s="53"/>
      <c r="MDG425" s="53"/>
      <c r="MDH425" s="54"/>
      <c r="MDI425" s="54"/>
      <c r="MDJ425" s="53"/>
      <c r="MDK425" s="53"/>
      <c r="MDL425" s="54"/>
      <c r="MDM425" s="54"/>
      <c r="MDN425" s="53"/>
      <c r="MDO425" s="53"/>
      <c r="MDP425" s="54"/>
      <c r="MDQ425" s="54"/>
      <c r="MDR425" s="53"/>
      <c r="MDS425" s="53"/>
      <c r="MDT425" s="54"/>
      <c r="MDU425" s="54"/>
      <c r="MDV425" s="53"/>
      <c r="MDW425" s="53"/>
      <c r="MDX425" s="54"/>
      <c r="MDY425" s="54"/>
      <c r="MDZ425" s="53"/>
      <c r="MEA425" s="53"/>
      <c r="MEB425" s="54"/>
      <c r="MEC425" s="54"/>
      <c r="MED425" s="53"/>
      <c r="MEE425" s="53"/>
      <c r="MEF425" s="54"/>
      <c r="MEG425" s="54"/>
      <c r="MEH425" s="53"/>
      <c r="MEI425" s="53"/>
      <c r="MEJ425" s="54"/>
      <c r="MEK425" s="54"/>
      <c r="MEL425" s="53"/>
      <c r="MEM425" s="53"/>
      <c r="MEN425" s="54"/>
      <c r="MEO425" s="54"/>
      <c r="MEP425" s="53"/>
      <c r="MEQ425" s="53"/>
      <c r="MER425" s="54"/>
      <c r="MES425" s="54"/>
      <c r="MET425" s="53"/>
      <c r="MEU425" s="53"/>
      <c r="MEV425" s="54"/>
      <c r="MEW425" s="54"/>
      <c r="MEX425" s="53"/>
      <c r="MEY425" s="53"/>
      <c r="MEZ425" s="54"/>
      <c r="MFA425" s="54"/>
      <c r="MFB425" s="53"/>
      <c r="MFC425" s="53"/>
      <c r="MFD425" s="54"/>
      <c r="MFE425" s="54"/>
      <c r="MFF425" s="53"/>
      <c r="MFG425" s="53"/>
      <c r="MFH425" s="54"/>
      <c r="MFI425" s="54"/>
      <c r="MFJ425" s="53"/>
      <c r="MFK425" s="53"/>
      <c r="MFL425" s="54"/>
      <c r="MFM425" s="54"/>
      <c r="MFN425" s="53"/>
      <c r="MFO425" s="53"/>
      <c r="MFP425" s="54"/>
      <c r="MFQ425" s="54"/>
      <c r="MFR425" s="53"/>
      <c r="MFS425" s="53"/>
      <c r="MFT425" s="54"/>
      <c r="MFU425" s="54"/>
      <c r="MFV425" s="53"/>
      <c r="MFW425" s="53"/>
      <c r="MFX425" s="54"/>
      <c r="MFY425" s="54"/>
      <c r="MFZ425" s="53"/>
      <c r="MGA425" s="53"/>
      <c r="MGB425" s="54"/>
      <c r="MGC425" s="54"/>
      <c r="MGD425" s="53"/>
      <c r="MGE425" s="53"/>
      <c r="MGF425" s="54"/>
      <c r="MGG425" s="54"/>
      <c r="MGH425" s="53"/>
      <c r="MGI425" s="53"/>
      <c r="MGJ425" s="54"/>
      <c r="MGK425" s="54"/>
      <c r="MGL425" s="53"/>
      <c r="MGM425" s="53"/>
      <c r="MGN425" s="54"/>
      <c r="MGO425" s="54"/>
      <c r="MGP425" s="53"/>
      <c r="MGQ425" s="53"/>
      <c r="MGR425" s="54"/>
      <c r="MGS425" s="54"/>
      <c r="MGT425" s="53"/>
      <c r="MGU425" s="53"/>
      <c r="MGV425" s="54"/>
      <c r="MGW425" s="54"/>
      <c r="MGX425" s="53"/>
      <c r="MGY425" s="53"/>
      <c r="MGZ425" s="54"/>
      <c r="MHA425" s="54"/>
      <c r="MHB425" s="53"/>
      <c r="MHC425" s="53"/>
      <c r="MHD425" s="54"/>
      <c r="MHE425" s="54"/>
      <c r="MHF425" s="53"/>
      <c r="MHG425" s="53"/>
      <c r="MHH425" s="54"/>
      <c r="MHI425" s="54"/>
      <c r="MHJ425" s="53"/>
      <c r="MHK425" s="53"/>
      <c r="MHL425" s="54"/>
      <c r="MHM425" s="54"/>
      <c r="MHN425" s="53"/>
      <c r="MHO425" s="53"/>
      <c r="MHP425" s="54"/>
      <c r="MHQ425" s="54"/>
      <c r="MHR425" s="53"/>
      <c r="MHS425" s="53"/>
      <c r="MHT425" s="54"/>
      <c r="MHU425" s="54"/>
      <c r="MHV425" s="53"/>
      <c r="MHW425" s="53"/>
      <c r="MHX425" s="54"/>
      <c r="MHY425" s="54"/>
      <c r="MHZ425" s="53"/>
      <c r="MIA425" s="53"/>
      <c r="MIB425" s="54"/>
      <c r="MIC425" s="54"/>
      <c r="MID425" s="53"/>
      <c r="MIE425" s="53"/>
      <c r="MIF425" s="54"/>
      <c r="MIG425" s="54"/>
      <c r="MIH425" s="53"/>
      <c r="MII425" s="53"/>
      <c r="MIJ425" s="54"/>
      <c r="MIK425" s="54"/>
      <c r="MIL425" s="53"/>
      <c r="MIM425" s="53"/>
      <c r="MIN425" s="54"/>
      <c r="MIO425" s="54"/>
      <c r="MIP425" s="53"/>
      <c r="MIQ425" s="53"/>
      <c r="MIR425" s="54"/>
      <c r="MIS425" s="54"/>
      <c r="MIT425" s="53"/>
      <c r="MIU425" s="53"/>
      <c r="MIV425" s="54"/>
      <c r="MIW425" s="54"/>
      <c r="MIX425" s="53"/>
      <c r="MIY425" s="53"/>
      <c r="MIZ425" s="54"/>
      <c r="MJA425" s="54"/>
      <c r="MJB425" s="53"/>
      <c r="MJC425" s="53"/>
      <c r="MJD425" s="54"/>
      <c r="MJE425" s="54"/>
      <c r="MJF425" s="53"/>
      <c r="MJG425" s="53"/>
      <c r="MJH425" s="54"/>
      <c r="MJI425" s="54"/>
      <c r="MJJ425" s="53"/>
      <c r="MJK425" s="53"/>
      <c r="MJL425" s="54"/>
      <c r="MJM425" s="54"/>
      <c r="MJN425" s="53"/>
      <c r="MJO425" s="53"/>
      <c r="MJP425" s="54"/>
      <c r="MJQ425" s="54"/>
      <c r="MJR425" s="53"/>
      <c r="MJS425" s="53"/>
      <c r="MJT425" s="54"/>
      <c r="MJU425" s="54"/>
      <c r="MJV425" s="53"/>
      <c r="MJW425" s="53"/>
      <c r="MJX425" s="54"/>
      <c r="MJY425" s="54"/>
      <c r="MJZ425" s="53"/>
      <c r="MKA425" s="53"/>
      <c r="MKB425" s="54"/>
      <c r="MKC425" s="54"/>
      <c r="MKD425" s="53"/>
      <c r="MKE425" s="53"/>
      <c r="MKF425" s="54"/>
      <c r="MKG425" s="54"/>
      <c r="MKH425" s="53"/>
      <c r="MKI425" s="53"/>
      <c r="MKJ425" s="54"/>
      <c r="MKK425" s="54"/>
      <c r="MKL425" s="53"/>
      <c r="MKM425" s="53"/>
      <c r="MKN425" s="54"/>
      <c r="MKO425" s="54"/>
      <c r="MKP425" s="53"/>
      <c r="MKQ425" s="53"/>
      <c r="MKR425" s="54"/>
      <c r="MKS425" s="54"/>
      <c r="MKT425" s="53"/>
      <c r="MKU425" s="53"/>
      <c r="MKV425" s="54"/>
      <c r="MKW425" s="54"/>
      <c r="MKX425" s="53"/>
      <c r="MKY425" s="53"/>
      <c r="MKZ425" s="54"/>
      <c r="MLA425" s="54"/>
      <c r="MLB425" s="53"/>
      <c r="MLC425" s="53"/>
      <c r="MLD425" s="54"/>
      <c r="MLE425" s="54"/>
      <c r="MLF425" s="53"/>
      <c r="MLG425" s="53"/>
      <c r="MLH425" s="54"/>
      <c r="MLI425" s="54"/>
      <c r="MLJ425" s="53"/>
      <c r="MLK425" s="53"/>
      <c r="MLL425" s="54"/>
      <c r="MLM425" s="54"/>
      <c r="MLN425" s="53"/>
      <c r="MLO425" s="53"/>
      <c r="MLP425" s="54"/>
      <c r="MLQ425" s="54"/>
      <c r="MLR425" s="53"/>
      <c r="MLS425" s="53"/>
      <c r="MLT425" s="54"/>
      <c r="MLU425" s="54"/>
      <c r="MLV425" s="53"/>
      <c r="MLW425" s="53"/>
      <c r="MLX425" s="54"/>
      <c r="MLY425" s="54"/>
      <c r="MLZ425" s="53"/>
      <c r="MMA425" s="53"/>
      <c r="MMB425" s="54"/>
      <c r="MMC425" s="54"/>
      <c r="MMD425" s="53"/>
      <c r="MME425" s="53"/>
      <c r="MMF425" s="54"/>
      <c r="MMG425" s="54"/>
      <c r="MMH425" s="53"/>
      <c r="MMI425" s="53"/>
      <c r="MMJ425" s="54"/>
      <c r="MMK425" s="54"/>
      <c r="MML425" s="53"/>
      <c r="MMM425" s="53"/>
      <c r="MMN425" s="54"/>
      <c r="MMO425" s="54"/>
      <c r="MMP425" s="53"/>
      <c r="MMQ425" s="53"/>
      <c r="MMR425" s="54"/>
      <c r="MMS425" s="54"/>
      <c r="MMT425" s="53"/>
      <c r="MMU425" s="53"/>
      <c r="MMV425" s="54"/>
      <c r="MMW425" s="54"/>
      <c r="MMX425" s="53"/>
      <c r="MMY425" s="53"/>
      <c r="MMZ425" s="54"/>
      <c r="MNA425" s="54"/>
      <c r="MNB425" s="53"/>
      <c r="MNC425" s="53"/>
      <c r="MND425" s="54"/>
      <c r="MNE425" s="54"/>
      <c r="MNF425" s="53"/>
      <c r="MNG425" s="53"/>
      <c r="MNH425" s="54"/>
      <c r="MNI425" s="54"/>
      <c r="MNJ425" s="53"/>
      <c r="MNK425" s="53"/>
      <c r="MNL425" s="54"/>
      <c r="MNM425" s="54"/>
      <c r="MNN425" s="53"/>
      <c r="MNO425" s="53"/>
      <c r="MNP425" s="54"/>
      <c r="MNQ425" s="54"/>
      <c r="MNR425" s="53"/>
      <c r="MNS425" s="53"/>
      <c r="MNT425" s="54"/>
      <c r="MNU425" s="54"/>
      <c r="MNV425" s="53"/>
      <c r="MNW425" s="53"/>
      <c r="MNX425" s="54"/>
      <c r="MNY425" s="54"/>
      <c r="MNZ425" s="53"/>
      <c r="MOA425" s="53"/>
      <c r="MOB425" s="54"/>
      <c r="MOC425" s="54"/>
      <c r="MOD425" s="53"/>
      <c r="MOE425" s="53"/>
      <c r="MOF425" s="54"/>
      <c r="MOG425" s="54"/>
      <c r="MOH425" s="53"/>
      <c r="MOI425" s="53"/>
      <c r="MOJ425" s="54"/>
      <c r="MOK425" s="54"/>
      <c r="MOL425" s="53"/>
      <c r="MOM425" s="53"/>
      <c r="MON425" s="54"/>
      <c r="MOO425" s="54"/>
      <c r="MOP425" s="53"/>
      <c r="MOQ425" s="53"/>
      <c r="MOR425" s="54"/>
      <c r="MOS425" s="54"/>
      <c r="MOT425" s="53"/>
      <c r="MOU425" s="53"/>
      <c r="MOV425" s="54"/>
      <c r="MOW425" s="54"/>
      <c r="MOX425" s="53"/>
      <c r="MOY425" s="53"/>
      <c r="MOZ425" s="54"/>
      <c r="MPA425" s="54"/>
      <c r="MPB425" s="53"/>
      <c r="MPC425" s="53"/>
      <c r="MPD425" s="54"/>
      <c r="MPE425" s="54"/>
      <c r="MPF425" s="53"/>
      <c r="MPG425" s="53"/>
      <c r="MPH425" s="54"/>
      <c r="MPI425" s="54"/>
      <c r="MPJ425" s="53"/>
      <c r="MPK425" s="53"/>
      <c r="MPL425" s="54"/>
      <c r="MPM425" s="54"/>
      <c r="MPN425" s="53"/>
      <c r="MPO425" s="53"/>
      <c r="MPP425" s="54"/>
      <c r="MPQ425" s="54"/>
      <c r="MPR425" s="53"/>
      <c r="MPS425" s="53"/>
      <c r="MPT425" s="54"/>
      <c r="MPU425" s="54"/>
      <c r="MPV425" s="53"/>
      <c r="MPW425" s="53"/>
      <c r="MPX425" s="54"/>
      <c r="MPY425" s="54"/>
      <c r="MPZ425" s="53"/>
      <c r="MQA425" s="53"/>
      <c r="MQB425" s="54"/>
      <c r="MQC425" s="54"/>
      <c r="MQD425" s="53"/>
      <c r="MQE425" s="53"/>
      <c r="MQF425" s="54"/>
      <c r="MQG425" s="54"/>
      <c r="MQH425" s="53"/>
      <c r="MQI425" s="53"/>
      <c r="MQJ425" s="54"/>
      <c r="MQK425" s="54"/>
      <c r="MQL425" s="53"/>
      <c r="MQM425" s="53"/>
      <c r="MQN425" s="54"/>
      <c r="MQO425" s="54"/>
      <c r="MQP425" s="53"/>
      <c r="MQQ425" s="53"/>
      <c r="MQR425" s="54"/>
      <c r="MQS425" s="54"/>
      <c r="MQT425" s="53"/>
      <c r="MQU425" s="53"/>
      <c r="MQV425" s="54"/>
      <c r="MQW425" s="54"/>
      <c r="MQX425" s="53"/>
      <c r="MQY425" s="53"/>
      <c r="MQZ425" s="54"/>
      <c r="MRA425" s="54"/>
      <c r="MRB425" s="53"/>
      <c r="MRC425" s="53"/>
      <c r="MRD425" s="54"/>
      <c r="MRE425" s="54"/>
      <c r="MRF425" s="53"/>
      <c r="MRG425" s="53"/>
      <c r="MRH425" s="54"/>
      <c r="MRI425" s="54"/>
      <c r="MRJ425" s="53"/>
      <c r="MRK425" s="53"/>
      <c r="MRL425" s="54"/>
      <c r="MRM425" s="54"/>
      <c r="MRN425" s="53"/>
      <c r="MRO425" s="53"/>
      <c r="MRP425" s="54"/>
      <c r="MRQ425" s="54"/>
      <c r="MRR425" s="53"/>
      <c r="MRS425" s="53"/>
      <c r="MRT425" s="54"/>
      <c r="MRU425" s="54"/>
      <c r="MRV425" s="53"/>
      <c r="MRW425" s="53"/>
      <c r="MRX425" s="54"/>
      <c r="MRY425" s="54"/>
      <c r="MRZ425" s="53"/>
      <c r="MSA425" s="53"/>
      <c r="MSB425" s="54"/>
      <c r="MSC425" s="54"/>
      <c r="MSD425" s="53"/>
      <c r="MSE425" s="53"/>
      <c r="MSF425" s="54"/>
      <c r="MSG425" s="54"/>
      <c r="MSH425" s="53"/>
      <c r="MSI425" s="53"/>
      <c r="MSJ425" s="54"/>
      <c r="MSK425" s="54"/>
      <c r="MSL425" s="53"/>
      <c r="MSM425" s="53"/>
      <c r="MSN425" s="54"/>
      <c r="MSO425" s="54"/>
      <c r="MSP425" s="53"/>
      <c r="MSQ425" s="53"/>
      <c r="MSR425" s="54"/>
      <c r="MSS425" s="54"/>
      <c r="MST425" s="53"/>
      <c r="MSU425" s="53"/>
      <c r="MSV425" s="54"/>
      <c r="MSW425" s="54"/>
      <c r="MSX425" s="53"/>
      <c r="MSY425" s="53"/>
      <c r="MSZ425" s="54"/>
      <c r="MTA425" s="54"/>
      <c r="MTB425" s="53"/>
      <c r="MTC425" s="53"/>
      <c r="MTD425" s="54"/>
      <c r="MTE425" s="54"/>
      <c r="MTF425" s="53"/>
      <c r="MTG425" s="53"/>
      <c r="MTH425" s="54"/>
      <c r="MTI425" s="54"/>
      <c r="MTJ425" s="53"/>
      <c r="MTK425" s="53"/>
      <c r="MTL425" s="54"/>
      <c r="MTM425" s="54"/>
      <c r="MTN425" s="53"/>
      <c r="MTO425" s="53"/>
      <c r="MTP425" s="54"/>
      <c r="MTQ425" s="54"/>
      <c r="MTR425" s="53"/>
      <c r="MTS425" s="53"/>
      <c r="MTT425" s="54"/>
      <c r="MTU425" s="54"/>
      <c r="MTV425" s="53"/>
      <c r="MTW425" s="53"/>
      <c r="MTX425" s="54"/>
      <c r="MTY425" s="54"/>
      <c r="MTZ425" s="53"/>
      <c r="MUA425" s="53"/>
      <c r="MUB425" s="54"/>
      <c r="MUC425" s="54"/>
      <c r="MUD425" s="53"/>
      <c r="MUE425" s="53"/>
      <c r="MUF425" s="54"/>
      <c r="MUG425" s="54"/>
      <c r="MUH425" s="53"/>
      <c r="MUI425" s="53"/>
      <c r="MUJ425" s="54"/>
      <c r="MUK425" s="54"/>
      <c r="MUL425" s="53"/>
      <c r="MUM425" s="53"/>
      <c r="MUN425" s="54"/>
      <c r="MUO425" s="54"/>
      <c r="MUP425" s="53"/>
      <c r="MUQ425" s="53"/>
      <c r="MUR425" s="54"/>
      <c r="MUS425" s="54"/>
      <c r="MUT425" s="53"/>
      <c r="MUU425" s="53"/>
      <c r="MUV425" s="54"/>
      <c r="MUW425" s="54"/>
      <c r="MUX425" s="53"/>
      <c r="MUY425" s="53"/>
      <c r="MUZ425" s="54"/>
      <c r="MVA425" s="54"/>
      <c r="MVB425" s="53"/>
      <c r="MVC425" s="53"/>
      <c r="MVD425" s="54"/>
      <c r="MVE425" s="54"/>
      <c r="MVF425" s="53"/>
      <c r="MVG425" s="53"/>
      <c r="MVH425" s="54"/>
      <c r="MVI425" s="54"/>
      <c r="MVJ425" s="53"/>
      <c r="MVK425" s="53"/>
      <c r="MVL425" s="54"/>
      <c r="MVM425" s="54"/>
      <c r="MVN425" s="53"/>
      <c r="MVO425" s="53"/>
      <c r="MVP425" s="54"/>
      <c r="MVQ425" s="54"/>
      <c r="MVR425" s="53"/>
      <c r="MVS425" s="53"/>
      <c r="MVT425" s="54"/>
      <c r="MVU425" s="54"/>
      <c r="MVV425" s="53"/>
      <c r="MVW425" s="53"/>
      <c r="MVX425" s="54"/>
      <c r="MVY425" s="54"/>
      <c r="MVZ425" s="53"/>
      <c r="MWA425" s="53"/>
      <c r="MWB425" s="54"/>
      <c r="MWC425" s="54"/>
      <c r="MWD425" s="53"/>
      <c r="MWE425" s="53"/>
      <c r="MWF425" s="54"/>
      <c r="MWG425" s="54"/>
      <c r="MWH425" s="53"/>
      <c r="MWI425" s="53"/>
      <c r="MWJ425" s="54"/>
      <c r="MWK425" s="54"/>
      <c r="MWL425" s="53"/>
      <c r="MWM425" s="53"/>
      <c r="MWN425" s="54"/>
      <c r="MWO425" s="54"/>
      <c r="MWP425" s="53"/>
      <c r="MWQ425" s="53"/>
      <c r="MWR425" s="54"/>
      <c r="MWS425" s="54"/>
      <c r="MWT425" s="53"/>
      <c r="MWU425" s="53"/>
      <c r="MWV425" s="54"/>
      <c r="MWW425" s="54"/>
      <c r="MWX425" s="53"/>
      <c r="MWY425" s="53"/>
      <c r="MWZ425" s="54"/>
      <c r="MXA425" s="54"/>
      <c r="MXB425" s="53"/>
      <c r="MXC425" s="53"/>
      <c r="MXD425" s="54"/>
      <c r="MXE425" s="54"/>
      <c r="MXF425" s="53"/>
      <c r="MXG425" s="53"/>
      <c r="MXH425" s="54"/>
      <c r="MXI425" s="54"/>
      <c r="MXJ425" s="53"/>
      <c r="MXK425" s="53"/>
      <c r="MXL425" s="54"/>
      <c r="MXM425" s="54"/>
      <c r="MXN425" s="53"/>
      <c r="MXO425" s="53"/>
      <c r="MXP425" s="54"/>
      <c r="MXQ425" s="54"/>
      <c r="MXR425" s="53"/>
      <c r="MXS425" s="53"/>
      <c r="MXT425" s="54"/>
      <c r="MXU425" s="54"/>
      <c r="MXV425" s="53"/>
      <c r="MXW425" s="53"/>
      <c r="MXX425" s="54"/>
      <c r="MXY425" s="54"/>
      <c r="MXZ425" s="53"/>
      <c r="MYA425" s="53"/>
      <c r="MYB425" s="54"/>
      <c r="MYC425" s="54"/>
      <c r="MYD425" s="53"/>
      <c r="MYE425" s="53"/>
      <c r="MYF425" s="54"/>
      <c r="MYG425" s="54"/>
      <c r="MYH425" s="53"/>
      <c r="MYI425" s="53"/>
      <c r="MYJ425" s="54"/>
      <c r="MYK425" s="54"/>
      <c r="MYL425" s="53"/>
      <c r="MYM425" s="53"/>
      <c r="MYN425" s="54"/>
      <c r="MYO425" s="54"/>
      <c r="MYP425" s="53"/>
      <c r="MYQ425" s="53"/>
      <c r="MYR425" s="54"/>
      <c r="MYS425" s="54"/>
      <c r="MYT425" s="53"/>
      <c r="MYU425" s="53"/>
      <c r="MYV425" s="54"/>
      <c r="MYW425" s="54"/>
      <c r="MYX425" s="53"/>
      <c r="MYY425" s="53"/>
      <c r="MYZ425" s="54"/>
      <c r="MZA425" s="54"/>
      <c r="MZB425" s="53"/>
      <c r="MZC425" s="53"/>
      <c r="MZD425" s="54"/>
      <c r="MZE425" s="54"/>
      <c r="MZF425" s="53"/>
      <c r="MZG425" s="53"/>
      <c r="MZH425" s="54"/>
      <c r="MZI425" s="54"/>
      <c r="MZJ425" s="53"/>
      <c r="MZK425" s="53"/>
      <c r="MZL425" s="54"/>
      <c r="MZM425" s="54"/>
      <c r="MZN425" s="53"/>
      <c r="MZO425" s="53"/>
      <c r="MZP425" s="54"/>
      <c r="MZQ425" s="54"/>
      <c r="MZR425" s="53"/>
      <c r="MZS425" s="53"/>
      <c r="MZT425" s="54"/>
      <c r="MZU425" s="54"/>
      <c r="MZV425" s="53"/>
      <c r="MZW425" s="53"/>
      <c r="MZX425" s="54"/>
      <c r="MZY425" s="54"/>
      <c r="MZZ425" s="53"/>
      <c r="NAA425" s="53"/>
      <c r="NAB425" s="54"/>
      <c r="NAC425" s="54"/>
      <c r="NAD425" s="53"/>
      <c r="NAE425" s="53"/>
      <c r="NAF425" s="54"/>
      <c r="NAG425" s="54"/>
      <c r="NAH425" s="53"/>
      <c r="NAI425" s="53"/>
      <c r="NAJ425" s="54"/>
      <c r="NAK425" s="54"/>
      <c r="NAL425" s="53"/>
      <c r="NAM425" s="53"/>
      <c r="NAN425" s="54"/>
      <c r="NAO425" s="54"/>
      <c r="NAP425" s="53"/>
      <c r="NAQ425" s="53"/>
      <c r="NAR425" s="54"/>
      <c r="NAS425" s="54"/>
      <c r="NAT425" s="53"/>
      <c r="NAU425" s="53"/>
      <c r="NAV425" s="54"/>
      <c r="NAW425" s="54"/>
      <c r="NAX425" s="53"/>
      <c r="NAY425" s="53"/>
      <c r="NAZ425" s="54"/>
      <c r="NBA425" s="54"/>
      <c r="NBB425" s="53"/>
      <c r="NBC425" s="53"/>
      <c r="NBD425" s="54"/>
      <c r="NBE425" s="54"/>
      <c r="NBF425" s="53"/>
      <c r="NBG425" s="53"/>
      <c r="NBH425" s="54"/>
      <c r="NBI425" s="54"/>
      <c r="NBJ425" s="53"/>
      <c r="NBK425" s="53"/>
      <c r="NBL425" s="54"/>
      <c r="NBM425" s="54"/>
      <c r="NBN425" s="53"/>
      <c r="NBO425" s="53"/>
      <c r="NBP425" s="54"/>
      <c r="NBQ425" s="54"/>
      <c r="NBR425" s="53"/>
      <c r="NBS425" s="53"/>
      <c r="NBT425" s="54"/>
      <c r="NBU425" s="54"/>
      <c r="NBV425" s="53"/>
      <c r="NBW425" s="53"/>
      <c r="NBX425" s="54"/>
      <c r="NBY425" s="54"/>
      <c r="NBZ425" s="53"/>
      <c r="NCA425" s="53"/>
      <c r="NCB425" s="54"/>
      <c r="NCC425" s="54"/>
      <c r="NCD425" s="53"/>
      <c r="NCE425" s="53"/>
      <c r="NCF425" s="54"/>
      <c r="NCG425" s="54"/>
      <c r="NCH425" s="53"/>
      <c r="NCI425" s="53"/>
      <c r="NCJ425" s="54"/>
      <c r="NCK425" s="54"/>
      <c r="NCL425" s="53"/>
      <c r="NCM425" s="53"/>
      <c r="NCN425" s="54"/>
      <c r="NCO425" s="54"/>
      <c r="NCP425" s="53"/>
      <c r="NCQ425" s="53"/>
      <c r="NCR425" s="54"/>
      <c r="NCS425" s="54"/>
      <c r="NCT425" s="53"/>
      <c r="NCU425" s="53"/>
      <c r="NCV425" s="54"/>
      <c r="NCW425" s="54"/>
      <c r="NCX425" s="53"/>
      <c r="NCY425" s="53"/>
      <c r="NCZ425" s="54"/>
      <c r="NDA425" s="54"/>
      <c r="NDB425" s="53"/>
      <c r="NDC425" s="53"/>
      <c r="NDD425" s="54"/>
      <c r="NDE425" s="54"/>
      <c r="NDF425" s="53"/>
      <c r="NDG425" s="53"/>
      <c r="NDH425" s="54"/>
      <c r="NDI425" s="54"/>
      <c r="NDJ425" s="53"/>
      <c r="NDK425" s="53"/>
      <c r="NDL425" s="54"/>
      <c r="NDM425" s="54"/>
      <c r="NDN425" s="53"/>
      <c r="NDO425" s="53"/>
      <c r="NDP425" s="54"/>
      <c r="NDQ425" s="54"/>
      <c r="NDR425" s="53"/>
      <c r="NDS425" s="53"/>
      <c r="NDT425" s="54"/>
      <c r="NDU425" s="54"/>
      <c r="NDV425" s="53"/>
      <c r="NDW425" s="53"/>
      <c r="NDX425" s="54"/>
      <c r="NDY425" s="54"/>
      <c r="NDZ425" s="53"/>
      <c r="NEA425" s="53"/>
      <c r="NEB425" s="54"/>
      <c r="NEC425" s="54"/>
      <c r="NED425" s="53"/>
      <c r="NEE425" s="53"/>
      <c r="NEF425" s="54"/>
      <c r="NEG425" s="54"/>
      <c r="NEH425" s="53"/>
      <c r="NEI425" s="53"/>
      <c r="NEJ425" s="54"/>
      <c r="NEK425" s="54"/>
      <c r="NEL425" s="53"/>
      <c r="NEM425" s="53"/>
      <c r="NEN425" s="54"/>
      <c r="NEO425" s="54"/>
      <c r="NEP425" s="53"/>
      <c r="NEQ425" s="53"/>
      <c r="NER425" s="54"/>
      <c r="NES425" s="54"/>
      <c r="NET425" s="53"/>
      <c r="NEU425" s="53"/>
      <c r="NEV425" s="54"/>
      <c r="NEW425" s="54"/>
      <c r="NEX425" s="53"/>
      <c r="NEY425" s="53"/>
      <c r="NEZ425" s="54"/>
      <c r="NFA425" s="54"/>
      <c r="NFB425" s="53"/>
      <c r="NFC425" s="53"/>
      <c r="NFD425" s="54"/>
      <c r="NFE425" s="54"/>
      <c r="NFF425" s="53"/>
      <c r="NFG425" s="53"/>
      <c r="NFH425" s="54"/>
      <c r="NFI425" s="54"/>
      <c r="NFJ425" s="53"/>
      <c r="NFK425" s="53"/>
      <c r="NFL425" s="54"/>
      <c r="NFM425" s="54"/>
      <c r="NFN425" s="53"/>
      <c r="NFO425" s="53"/>
      <c r="NFP425" s="54"/>
      <c r="NFQ425" s="54"/>
      <c r="NFR425" s="53"/>
      <c r="NFS425" s="53"/>
      <c r="NFT425" s="54"/>
      <c r="NFU425" s="54"/>
      <c r="NFV425" s="53"/>
      <c r="NFW425" s="53"/>
      <c r="NFX425" s="54"/>
      <c r="NFY425" s="54"/>
      <c r="NFZ425" s="53"/>
      <c r="NGA425" s="53"/>
      <c r="NGB425" s="54"/>
      <c r="NGC425" s="54"/>
      <c r="NGD425" s="53"/>
      <c r="NGE425" s="53"/>
      <c r="NGF425" s="54"/>
      <c r="NGG425" s="54"/>
      <c r="NGH425" s="53"/>
      <c r="NGI425" s="53"/>
      <c r="NGJ425" s="54"/>
      <c r="NGK425" s="54"/>
      <c r="NGL425" s="53"/>
      <c r="NGM425" s="53"/>
      <c r="NGN425" s="54"/>
      <c r="NGO425" s="54"/>
      <c r="NGP425" s="53"/>
      <c r="NGQ425" s="53"/>
      <c r="NGR425" s="54"/>
      <c r="NGS425" s="54"/>
      <c r="NGT425" s="53"/>
      <c r="NGU425" s="53"/>
      <c r="NGV425" s="54"/>
      <c r="NGW425" s="54"/>
      <c r="NGX425" s="53"/>
      <c r="NGY425" s="53"/>
      <c r="NGZ425" s="54"/>
      <c r="NHA425" s="54"/>
      <c r="NHB425" s="53"/>
      <c r="NHC425" s="53"/>
      <c r="NHD425" s="54"/>
      <c r="NHE425" s="54"/>
      <c r="NHF425" s="53"/>
      <c r="NHG425" s="53"/>
      <c r="NHH425" s="54"/>
      <c r="NHI425" s="54"/>
      <c r="NHJ425" s="53"/>
      <c r="NHK425" s="53"/>
      <c r="NHL425" s="54"/>
      <c r="NHM425" s="54"/>
      <c r="NHN425" s="53"/>
      <c r="NHO425" s="53"/>
      <c r="NHP425" s="54"/>
      <c r="NHQ425" s="54"/>
      <c r="NHR425" s="53"/>
      <c r="NHS425" s="53"/>
      <c r="NHT425" s="54"/>
      <c r="NHU425" s="54"/>
      <c r="NHV425" s="53"/>
      <c r="NHW425" s="53"/>
      <c r="NHX425" s="54"/>
      <c r="NHY425" s="54"/>
      <c r="NHZ425" s="53"/>
      <c r="NIA425" s="53"/>
      <c r="NIB425" s="54"/>
      <c r="NIC425" s="54"/>
      <c r="NID425" s="53"/>
      <c r="NIE425" s="53"/>
      <c r="NIF425" s="54"/>
      <c r="NIG425" s="54"/>
      <c r="NIH425" s="53"/>
      <c r="NII425" s="53"/>
      <c r="NIJ425" s="54"/>
      <c r="NIK425" s="54"/>
      <c r="NIL425" s="53"/>
      <c r="NIM425" s="53"/>
      <c r="NIN425" s="54"/>
      <c r="NIO425" s="54"/>
      <c r="NIP425" s="53"/>
      <c r="NIQ425" s="53"/>
      <c r="NIR425" s="54"/>
      <c r="NIS425" s="54"/>
      <c r="NIT425" s="53"/>
      <c r="NIU425" s="53"/>
      <c r="NIV425" s="54"/>
      <c r="NIW425" s="54"/>
      <c r="NIX425" s="53"/>
      <c r="NIY425" s="53"/>
      <c r="NIZ425" s="54"/>
      <c r="NJA425" s="54"/>
      <c r="NJB425" s="53"/>
      <c r="NJC425" s="53"/>
      <c r="NJD425" s="54"/>
      <c r="NJE425" s="54"/>
      <c r="NJF425" s="53"/>
      <c r="NJG425" s="53"/>
      <c r="NJH425" s="54"/>
      <c r="NJI425" s="54"/>
      <c r="NJJ425" s="53"/>
      <c r="NJK425" s="53"/>
      <c r="NJL425" s="54"/>
      <c r="NJM425" s="54"/>
      <c r="NJN425" s="53"/>
      <c r="NJO425" s="53"/>
      <c r="NJP425" s="54"/>
      <c r="NJQ425" s="54"/>
      <c r="NJR425" s="53"/>
      <c r="NJS425" s="53"/>
      <c r="NJT425" s="54"/>
      <c r="NJU425" s="54"/>
      <c r="NJV425" s="53"/>
      <c r="NJW425" s="53"/>
      <c r="NJX425" s="54"/>
      <c r="NJY425" s="54"/>
      <c r="NJZ425" s="53"/>
      <c r="NKA425" s="53"/>
      <c r="NKB425" s="54"/>
      <c r="NKC425" s="54"/>
      <c r="NKD425" s="53"/>
      <c r="NKE425" s="53"/>
      <c r="NKF425" s="54"/>
      <c r="NKG425" s="54"/>
      <c r="NKH425" s="53"/>
      <c r="NKI425" s="53"/>
      <c r="NKJ425" s="54"/>
      <c r="NKK425" s="54"/>
      <c r="NKL425" s="53"/>
      <c r="NKM425" s="53"/>
      <c r="NKN425" s="54"/>
      <c r="NKO425" s="54"/>
      <c r="NKP425" s="53"/>
      <c r="NKQ425" s="53"/>
      <c r="NKR425" s="54"/>
      <c r="NKS425" s="54"/>
      <c r="NKT425" s="53"/>
      <c r="NKU425" s="53"/>
      <c r="NKV425" s="54"/>
      <c r="NKW425" s="54"/>
      <c r="NKX425" s="53"/>
      <c r="NKY425" s="53"/>
      <c r="NKZ425" s="54"/>
      <c r="NLA425" s="54"/>
      <c r="NLB425" s="53"/>
      <c r="NLC425" s="53"/>
      <c r="NLD425" s="54"/>
      <c r="NLE425" s="54"/>
      <c r="NLF425" s="53"/>
      <c r="NLG425" s="53"/>
      <c r="NLH425" s="54"/>
      <c r="NLI425" s="54"/>
      <c r="NLJ425" s="53"/>
      <c r="NLK425" s="53"/>
      <c r="NLL425" s="54"/>
      <c r="NLM425" s="54"/>
      <c r="NLN425" s="53"/>
      <c r="NLO425" s="53"/>
      <c r="NLP425" s="54"/>
      <c r="NLQ425" s="54"/>
      <c r="NLR425" s="53"/>
      <c r="NLS425" s="53"/>
      <c r="NLT425" s="54"/>
      <c r="NLU425" s="54"/>
      <c r="NLV425" s="53"/>
      <c r="NLW425" s="53"/>
      <c r="NLX425" s="54"/>
      <c r="NLY425" s="54"/>
      <c r="NLZ425" s="53"/>
      <c r="NMA425" s="53"/>
      <c r="NMB425" s="54"/>
      <c r="NMC425" s="54"/>
      <c r="NMD425" s="53"/>
      <c r="NME425" s="53"/>
      <c r="NMF425" s="54"/>
      <c r="NMG425" s="54"/>
      <c r="NMH425" s="53"/>
      <c r="NMI425" s="53"/>
      <c r="NMJ425" s="54"/>
      <c r="NMK425" s="54"/>
      <c r="NML425" s="53"/>
      <c r="NMM425" s="53"/>
      <c r="NMN425" s="54"/>
      <c r="NMO425" s="54"/>
      <c r="NMP425" s="53"/>
      <c r="NMQ425" s="53"/>
      <c r="NMR425" s="54"/>
      <c r="NMS425" s="54"/>
      <c r="NMT425" s="53"/>
      <c r="NMU425" s="53"/>
      <c r="NMV425" s="54"/>
      <c r="NMW425" s="54"/>
      <c r="NMX425" s="53"/>
      <c r="NMY425" s="53"/>
      <c r="NMZ425" s="54"/>
      <c r="NNA425" s="54"/>
      <c r="NNB425" s="53"/>
      <c r="NNC425" s="53"/>
      <c r="NND425" s="54"/>
      <c r="NNE425" s="54"/>
      <c r="NNF425" s="53"/>
      <c r="NNG425" s="53"/>
      <c r="NNH425" s="54"/>
      <c r="NNI425" s="54"/>
      <c r="NNJ425" s="53"/>
      <c r="NNK425" s="53"/>
      <c r="NNL425" s="54"/>
      <c r="NNM425" s="54"/>
      <c r="NNN425" s="53"/>
      <c r="NNO425" s="53"/>
      <c r="NNP425" s="54"/>
      <c r="NNQ425" s="54"/>
      <c r="NNR425" s="53"/>
      <c r="NNS425" s="53"/>
      <c r="NNT425" s="54"/>
      <c r="NNU425" s="54"/>
      <c r="NNV425" s="53"/>
      <c r="NNW425" s="53"/>
      <c r="NNX425" s="54"/>
      <c r="NNY425" s="54"/>
      <c r="NNZ425" s="53"/>
      <c r="NOA425" s="53"/>
      <c r="NOB425" s="54"/>
      <c r="NOC425" s="54"/>
      <c r="NOD425" s="53"/>
      <c r="NOE425" s="53"/>
      <c r="NOF425" s="54"/>
      <c r="NOG425" s="54"/>
      <c r="NOH425" s="53"/>
      <c r="NOI425" s="53"/>
      <c r="NOJ425" s="54"/>
      <c r="NOK425" s="54"/>
      <c r="NOL425" s="53"/>
      <c r="NOM425" s="53"/>
      <c r="NON425" s="54"/>
      <c r="NOO425" s="54"/>
      <c r="NOP425" s="53"/>
      <c r="NOQ425" s="53"/>
      <c r="NOR425" s="54"/>
      <c r="NOS425" s="54"/>
      <c r="NOT425" s="53"/>
      <c r="NOU425" s="53"/>
      <c r="NOV425" s="54"/>
      <c r="NOW425" s="54"/>
      <c r="NOX425" s="53"/>
      <c r="NOY425" s="53"/>
      <c r="NOZ425" s="54"/>
      <c r="NPA425" s="54"/>
      <c r="NPB425" s="53"/>
      <c r="NPC425" s="53"/>
      <c r="NPD425" s="54"/>
      <c r="NPE425" s="54"/>
      <c r="NPF425" s="53"/>
      <c r="NPG425" s="53"/>
      <c r="NPH425" s="54"/>
      <c r="NPI425" s="54"/>
      <c r="NPJ425" s="53"/>
      <c r="NPK425" s="53"/>
      <c r="NPL425" s="54"/>
      <c r="NPM425" s="54"/>
      <c r="NPN425" s="53"/>
      <c r="NPO425" s="53"/>
      <c r="NPP425" s="54"/>
      <c r="NPQ425" s="54"/>
      <c r="NPR425" s="53"/>
      <c r="NPS425" s="53"/>
      <c r="NPT425" s="54"/>
      <c r="NPU425" s="54"/>
      <c r="NPV425" s="53"/>
      <c r="NPW425" s="53"/>
      <c r="NPX425" s="54"/>
      <c r="NPY425" s="54"/>
      <c r="NPZ425" s="53"/>
      <c r="NQA425" s="53"/>
      <c r="NQB425" s="54"/>
      <c r="NQC425" s="54"/>
      <c r="NQD425" s="53"/>
      <c r="NQE425" s="53"/>
      <c r="NQF425" s="54"/>
      <c r="NQG425" s="54"/>
      <c r="NQH425" s="53"/>
      <c r="NQI425" s="53"/>
      <c r="NQJ425" s="54"/>
      <c r="NQK425" s="54"/>
      <c r="NQL425" s="53"/>
      <c r="NQM425" s="53"/>
      <c r="NQN425" s="54"/>
      <c r="NQO425" s="54"/>
      <c r="NQP425" s="53"/>
      <c r="NQQ425" s="53"/>
      <c r="NQR425" s="54"/>
      <c r="NQS425" s="54"/>
      <c r="NQT425" s="53"/>
      <c r="NQU425" s="53"/>
      <c r="NQV425" s="54"/>
      <c r="NQW425" s="54"/>
      <c r="NQX425" s="53"/>
      <c r="NQY425" s="53"/>
      <c r="NQZ425" s="54"/>
      <c r="NRA425" s="54"/>
      <c r="NRB425" s="53"/>
      <c r="NRC425" s="53"/>
      <c r="NRD425" s="54"/>
      <c r="NRE425" s="54"/>
      <c r="NRF425" s="53"/>
      <c r="NRG425" s="53"/>
      <c r="NRH425" s="54"/>
      <c r="NRI425" s="54"/>
      <c r="NRJ425" s="53"/>
      <c r="NRK425" s="53"/>
      <c r="NRL425" s="54"/>
      <c r="NRM425" s="54"/>
      <c r="NRN425" s="53"/>
      <c r="NRO425" s="53"/>
      <c r="NRP425" s="54"/>
      <c r="NRQ425" s="54"/>
      <c r="NRR425" s="53"/>
      <c r="NRS425" s="53"/>
      <c r="NRT425" s="54"/>
      <c r="NRU425" s="54"/>
      <c r="NRV425" s="53"/>
      <c r="NRW425" s="53"/>
      <c r="NRX425" s="54"/>
      <c r="NRY425" s="54"/>
      <c r="NRZ425" s="53"/>
      <c r="NSA425" s="53"/>
      <c r="NSB425" s="54"/>
      <c r="NSC425" s="54"/>
      <c r="NSD425" s="53"/>
      <c r="NSE425" s="53"/>
      <c r="NSF425" s="54"/>
      <c r="NSG425" s="54"/>
      <c r="NSH425" s="53"/>
      <c r="NSI425" s="53"/>
      <c r="NSJ425" s="54"/>
      <c r="NSK425" s="54"/>
      <c r="NSL425" s="53"/>
      <c r="NSM425" s="53"/>
      <c r="NSN425" s="54"/>
      <c r="NSO425" s="54"/>
      <c r="NSP425" s="53"/>
      <c r="NSQ425" s="53"/>
      <c r="NSR425" s="54"/>
      <c r="NSS425" s="54"/>
      <c r="NST425" s="53"/>
      <c r="NSU425" s="53"/>
      <c r="NSV425" s="54"/>
      <c r="NSW425" s="54"/>
      <c r="NSX425" s="53"/>
      <c r="NSY425" s="53"/>
      <c r="NSZ425" s="54"/>
      <c r="NTA425" s="54"/>
      <c r="NTB425" s="53"/>
      <c r="NTC425" s="53"/>
      <c r="NTD425" s="54"/>
      <c r="NTE425" s="54"/>
      <c r="NTF425" s="53"/>
      <c r="NTG425" s="53"/>
      <c r="NTH425" s="54"/>
      <c r="NTI425" s="54"/>
      <c r="NTJ425" s="53"/>
      <c r="NTK425" s="53"/>
      <c r="NTL425" s="54"/>
      <c r="NTM425" s="54"/>
      <c r="NTN425" s="53"/>
      <c r="NTO425" s="53"/>
      <c r="NTP425" s="54"/>
      <c r="NTQ425" s="54"/>
      <c r="NTR425" s="53"/>
      <c r="NTS425" s="53"/>
      <c r="NTT425" s="54"/>
      <c r="NTU425" s="54"/>
      <c r="NTV425" s="53"/>
      <c r="NTW425" s="53"/>
      <c r="NTX425" s="54"/>
      <c r="NTY425" s="54"/>
      <c r="NTZ425" s="53"/>
      <c r="NUA425" s="53"/>
      <c r="NUB425" s="54"/>
      <c r="NUC425" s="54"/>
      <c r="NUD425" s="53"/>
      <c r="NUE425" s="53"/>
      <c r="NUF425" s="54"/>
      <c r="NUG425" s="54"/>
      <c r="NUH425" s="53"/>
      <c r="NUI425" s="53"/>
      <c r="NUJ425" s="54"/>
      <c r="NUK425" s="54"/>
      <c r="NUL425" s="53"/>
      <c r="NUM425" s="53"/>
      <c r="NUN425" s="54"/>
      <c r="NUO425" s="54"/>
      <c r="NUP425" s="53"/>
      <c r="NUQ425" s="53"/>
      <c r="NUR425" s="54"/>
      <c r="NUS425" s="54"/>
      <c r="NUT425" s="53"/>
      <c r="NUU425" s="53"/>
      <c r="NUV425" s="54"/>
      <c r="NUW425" s="54"/>
      <c r="NUX425" s="53"/>
      <c r="NUY425" s="53"/>
      <c r="NUZ425" s="54"/>
      <c r="NVA425" s="54"/>
      <c r="NVB425" s="53"/>
      <c r="NVC425" s="53"/>
      <c r="NVD425" s="54"/>
      <c r="NVE425" s="54"/>
      <c r="NVF425" s="53"/>
      <c r="NVG425" s="53"/>
      <c r="NVH425" s="54"/>
      <c r="NVI425" s="54"/>
      <c r="NVJ425" s="53"/>
      <c r="NVK425" s="53"/>
      <c r="NVL425" s="54"/>
      <c r="NVM425" s="54"/>
      <c r="NVN425" s="53"/>
      <c r="NVO425" s="53"/>
      <c r="NVP425" s="54"/>
      <c r="NVQ425" s="54"/>
      <c r="NVR425" s="53"/>
      <c r="NVS425" s="53"/>
      <c r="NVT425" s="54"/>
      <c r="NVU425" s="54"/>
      <c r="NVV425" s="53"/>
      <c r="NVW425" s="53"/>
      <c r="NVX425" s="54"/>
      <c r="NVY425" s="54"/>
      <c r="NVZ425" s="53"/>
      <c r="NWA425" s="53"/>
      <c r="NWB425" s="54"/>
      <c r="NWC425" s="54"/>
      <c r="NWD425" s="53"/>
      <c r="NWE425" s="53"/>
      <c r="NWF425" s="54"/>
      <c r="NWG425" s="54"/>
      <c r="NWH425" s="53"/>
      <c r="NWI425" s="53"/>
      <c r="NWJ425" s="54"/>
      <c r="NWK425" s="54"/>
      <c r="NWL425" s="53"/>
      <c r="NWM425" s="53"/>
      <c r="NWN425" s="54"/>
      <c r="NWO425" s="54"/>
      <c r="NWP425" s="53"/>
      <c r="NWQ425" s="53"/>
      <c r="NWR425" s="54"/>
      <c r="NWS425" s="54"/>
      <c r="NWT425" s="53"/>
      <c r="NWU425" s="53"/>
      <c r="NWV425" s="54"/>
      <c r="NWW425" s="54"/>
      <c r="NWX425" s="53"/>
      <c r="NWY425" s="53"/>
      <c r="NWZ425" s="54"/>
      <c r="NXA425" s="54"/>
      <c r="NXB425" s="53"/>
      <c r="NXC425" s="53"/>
      <c r="NXD425" s="54"/>
      <c r="NXE425" s="54"/>
      <c r="NXF425" s="53"/>
      <c r="NXG425" s="53"/>
      <c r="NXH425" s="54"/>
      <c r="NXI425" s="54"/>
      <c r="NXJ425" s="53"/>
      <c r="NXK425" s="53"/>
      <c r="NXL425" s="54"/>
      <c r="NXM425" s="54"/>
      <c r="NXN425" s="53"/>
      <c r="NXO425" s="53"/>
      <c r="NXP425" s="54"/>
      <c r="NXQ425" s="54"/>
      <c r="NXR425" s="53"/>
      <c r="NXS425" s="53"/>
      <c r="NXT425" s="54"/>
      <c r="NXU425" s="54"/>
      <c r="NXV425" s="53"/>
      <c r="NXW425" s="53"/>
      <c r="NXX425" s="54"/>
      <c r="NXY425" s="54"/>
      <c r="NXZ425" s="53"/>
      <c r="NYA425" s="53"/>
      <c r="NYB425" s="54"/>
      <c r="NYC425" s="54"/>
      <c r="NYD425" s="53"/>
      <c r="NYE425" s="53"/>
      <c r="NYF425" s="54"/>
      <c r="NYG425" s="54"/>
      <c r="NYH425" s="53"/>
      <c r="NYI425" s="53"/>
      <c r="NYJ425" s="54"/>
      <c r="NYK425" s="54"/>
      <c r="NYL425" s="53"/>
      <c r="NYM425" s="53"/>
      <c r="NYN425" s="54"/>
      <c r="NYO425" s="54"/>
      <c r="NYP425" s="53"/>
      <c r="NYQ425" s="53"/>
      <c r="NYR425" s="54"/>
      <c r="NYS425" s="54"/>
      <c r="NYT425" s="53"/>
      <c r="NYU425" s="53"/>
      <c r="NYV425" s="54"/>
      <c r="NYW425" s="54"/>
      <c r="NYX425" s="53"/>
      <c r="NYY425" s="53"/>
      <c r="NYZ425" s="54"/>
      <c r="NZA425" s="54"/>
      <c r="NZB425" s="53"/>
      <c r="NZC425" s="53"/>
      <c r="NZD425" s="54"/>
      <c r="NZE425" s="54"/>
      <c r="NZF425" s="53"/>
      <c r="NZG425" s="53"/>
      <c r="NZH425" s="54"/>
      <c r="NZI425" s="54"/>
      <c r="NZJ425" s="53"/>
      <c r="NZK425" s="53"/>
      <c r="NZL425" s="54"/>
      <c r="NZM425" s="54"/>
      <c r="NZN425" s="53"/>
      <c r="NZO425" s="53"/>
      <c r="NZP425" s="54"/>
      <c r="NZQ425" s="54"/>
      <c r="NZR425" s="53"/>
      <c r="NZS425" s="53"/>
      <c r="NZT425" s="54"/>
      <c r="NZU425" s="54"/>
      <c r="NZV425" s="53"/>
      <c r="NZW425" s="53"/>
      <c r="NZX425" s="54"/>
      <c r="NZY425" s="54"/>
      <c r="NZZ425" s="53"/>
      <c r="OAA425" s="53"/>
      <c r="OAB425" s="54"/>
      <c r="OAC425" s="54"/>
      <c r="OAD425" s="53"/>
      <c r="OAE425" s="53"/>
      <c r="OAF425" s="54"/>
      <c r="OAG425" s="54"/>
      <c r="OAH425" s="53"/>
      <c r="OAI425" s="53"/>
      <c r="OAJ425" s="54"/>
      <c r="OAK425" s="54"/>
      <c r="OAL425" s="53"/>
      <c r="OAM425" s="53"/>
      <c r="OAN425" s="54"/>
      <c r="OAO425" s="54"/>
      <c r="OAP425" s="53"/>
      <c r="OAQ425" s="53"/>
      <c r="OAR425" s="54"/>
      <c r="OAS425" s="54"/>
      <c r="OAT425" s="53"/>
      <c r="OAU425" s="53"/>
      <c r="OAV425" s="54"/>
      <c r="OAW425" s="54"/>
      <c r="OAX425" s="53"/>
      <c r="OAY425" s="53"/>
      <c r="OAZ425" s="54"/>
      <c r="OBA425" s="54"/>
      <c r="OBB425" s="53"/>
      <c r="OBC425" s="53"/>
      <c r="OBD425" s="54"/>
      <c r="OBE425" s="54"/>
      <c r="OBF425" s="53"/>
      <c r="OBG425" s="53"/>
      <c r="OBH425" s="54"/>
      <c r="OBI425" s="54"/>
      <c r="OBJ425" s="53"/>
      <c r="OBK425" s="53"/>
      <c r="OBL425" s="54"/>
      <c r="OBM425" s="54"/>
      <c r="OBN425" s="53"/>
      <c r="OBO425" s="53"/>
      <c r="OBP425" s="54"/>
      <c r="OBQ425" s="54"/>
      <c r="OBR425" s="53"/>
      <c r="OBS425" s="53"/>
      <c r="OBT425" s="54"/>
      <c r="OBU425" s="54"/>
      <c r="OBV425" s="53"/>
      <c r="OBW425" s="53"/>
      <c r="OBX425" s="54"/>
      <c r="OBY425" s="54"/>
      <c r="OBZ425" s="53"/>
      <c r="OCA425" s="53"/>
      <c r="OCB425" s="54"/>
      <c r="OCC425" s="54"/>
      <c r="OCD425" s="53"/>
      <c r="OCE425" s="53"/>
      <c r="OCF425" s="54"/>
      <c r="OCG425" s="54"/>
      <c r="OCH425" s="53"/>
      <c r="OCI425" s="53"/>
      <c r="OCJ425" s="54"/>
      <c r="OCK425" s="54"/>
      <c r="OCL425" s="53"/>
      <c r="OCM425" s="53"/>
      <c r="OCN425" s="54"/>
      <c r="OCO425" s="54"/>
      <c r="OCP425" s="53"/>
      <c r="OCQ425" s="53"/>
      <c r="OCR425" s="54"/>
      <c r="OCS425" s="54"/>
      <c r="OCT425" s="53"/>
      <c r="OCU425" s="53"/>
      <c r="OCV425" s="54"/>
      <c r="OCW425" s="54"/>
      <c r="OCX425" s="53"/>
      <c r="OCY425" s="53"/>
      <c r="OCZ425" s="54"/>
      <c r="ODA425" s="54"/>
      <c r="ODB425" s="53"/>
      <c r="ODC425" s="53"/>
      <c r="ODD425" s="54"/>
      <c r="ODE425" s="54"/>
      <c r="ODF425" s="53"/>
      <c r="ODG425" s="53"/>
      <c r="ODH425" s="54"/>
      <c r="ODI425" s="54"/>
      <c r="ODJ425" s="53"/>
      <c r="ODK425" s="53"/>
      <c r="ODL425" s="54"/>
      <c r="ODM425" s="54"/>
      <c r="ODN425" s="53"/>
      <c r="ODO425" s="53"/>
      <c r="ODP425" s="54"/>
      <c r="ODQ425" s="54"/>
      <c r="ODR425" s="53"/>
      <c r="ODS425" s="53"/>
      <c r="ODT425" s="54"/>
      <c r="ODU425" s="54"/>
      <c r="ODV425" s="53"/>
      <c r="ODW425" s="53"/>
      <c r="ODX425" s="54"/>
      <c r="ODY425" s="54"/>
      <c r="ODZ425" s="53"/>
      <c r="OEA425" s="53"/>
      <c r="OEB425" s="54"/>
      <c r="OEC425" s="54"/>
      <c r="OED425" s="53"/>
      <c r="OEE425" s="53"/>
      <c r="OEF425" s="54"/>
      <c r="OEG425" s="54"/>
      <c r="OEH425" s="53"/>
      <c r="OEI425" s="53"/>
      <c r="OEJ425" s="54"/>
      <c r="OEK425" s="54"/>
      <c r="OEL425" s="53"/>
      <c r="OEM425" s="53"/>
      <c r="OEN425" s="54"/>
      <c r="OEO425" s="54"/>
      <c r="OEP425" s="53"/>
      <c r="OEQ425" s="53"/>
      <c r="OER425" s="54"/>
      <c r="OES425" s="54"/>
      <c r="OET425" s="53"/>
      <c r="OEU425" s="53"/>
      <c r="OEV425" s="54"/>
      <c r="OEW425" s="54"/>
      <c r="OEX425" s="53"/>
      <c r="OEY425" s="53"/>
      <c r="OEZ425" s="54"/>
      <c r="OFA425" s="54"/>
      <c r="OFB425" s="53"/>
      <c r="OFC425" s="53"/>
      <c r="OFD425" s="54"/>
      <c r="OFE425" s="54"/>
      <c r="OFF425" s="53"/>
      <c r="OFG425" s="53"/>
      <c r="OFH425" s="54"/>
      <c r="OFI425" s="54"/>
      <c r="OFJ425" s="53"/>
      <c r="OFK425" s="53"/>
      <c r="OFL425" s="54"/>
      <c r="OFM425" s="54"/>
      <c r="OFN425" s="53"/>
      <c r="OFO425" s="53"/>
      <c r="OFP425" s="54"/>
      <c r="OFQ425" s="54"/>
      <c r="OFR425" s="53"/>
      <c r="OFS425" s="53"/>
      <c r="OFT425" s="54"/>
      <c r="OFU425" s="54"/>
      <c r="OFV425" s="53"/>
      <c r="OFW425" s="53"/>
      <c r="OFX425" s="54"/>
      <c r="OFY425" s="54"/>
      <c r="OFZ425" s="53"/>
      <c r="OGA425" s="53"/>
      <c r="OGB425" s="54"/>
      <c r="OGC425" s="54"/>
      <c r="OGD425" s="53"/>
      <c r="OGE425" s="53"/>
      <c r="OGF425" s="54"/>
      <c r="OGG425" s="54"/>
      <c r="OGH425" s="53"/>
      <c r="OGI425" s="53"/>
      <c r="OGJ425" s="54"/>
      <c r="OGK425" s="54"/>
      <c r="OGL425" s="53"/>
      <c r="OGM425" s="53"/>
      <c r="OGN425" s="54"/>
      <c r="OGO425" s="54"/>
      <c r="OGP425" s="53"/>
      <c r="OGQ425" s="53"/>
      <c r="OGR425" s="54"/>
      <c r="OGS425" s="54"/>
      <c r="OGT425" s="53"/>
      <c r="OGU425" s="53"/>
      <c r="OGV425" s="54"/>
      <c r="OGW425" s="54"/>
      <c r="OGX425" s="53"/>
      <c r="OGY425" s="53"/>
      <c r="OGZ425" s="54"/>
      <c r="OHA425" s="54"/>
      <c r="OHB425" s="53"/>
      <c r="OHC425" s="53"/>
      <c r="OHD425" s="54"/>
      <c r="OHE425" s="54"/>
      <c r="OHF425" s="53"/>
      <c r="OHG425" s="53"/>
      <c r="OHH425" s="54"/>
      <c r="OHI425" s="54"/>
      <c r="OHJ425" s="53"/>
      <c r="OHK425" s="53"/>
      <c r="OHL425" s="54"/>
      <c r="OHM425" s="54"/>
      <c r="OHN425" s="53"/>
      <c r="OHO425" s="53"/>
      <c r="OHP425" s="54"/>
      <c r="OHQ425" s="54"/>
      <c r="OHR425" s="53"/>
      <c r="OHS425" s="53"/>
      <c r="OHT425" s="54"/>
      <c r="OHU425" s="54"/>
      <c r="OHV425" s="53"/>
      <c r="OHW425" s="53"/>
      <c r="OHX425" s="54"/>
      <c r="OHY425" s="54"/>
      <c r="OHZ425" s="53"/>
      <c r="OIA425" s="53"/>
      <c r="OIB425" s="54"/>
      <c r="OIC425" s="54"/>
      <c r="OID425" s="53"/>
      <c r="OIE425" s="53"/>
      <c r="OIF425" s="54"/>
      <c r="OIG425" s="54"/>
      <c r="OIH425" s="53"/>
      <c r="OII425" s="53"/>
      <c r="OIJ425" s="54"/>
      <c r="OIK425" s="54"/>
      <c r="OIL425" s="53"/>
      <c r="OIM425" s="53"/>
      <c r="OIN425" s="54"/>
      <c r="OIO425" s="54"/>
      <c r="OIP425" s="53"/>
      <c r="OIQ425" s="53"/>
      <c r="OIR425" s="54"/>
      <c r="OIS425" s="54"/>
      <c r="OIT425" s="53"/>
      <c r="OIU425" s="53"/>
      <c r="OIV425" s="54"/>
      <c r="OIW425" s="54"/>
      <c r="OIX425" s="53"/>
      <c r="OIY425" s="53"/>
      <c r="OIZ425" s="54"/>
      <c r="OJA425" s="54"/>
      <c r="OJB425" s="53"/>
      <c r="OJC425" s="53"/>
      <c r="OJD425" s="54"/>
      <c r="OJE425" s="54"/>
      <c r="OJF425" s="53"/>
      <c r="OJG425" s="53"/>
      <c r="OJH425" s="54"/>
      <c r="OJI425" s="54"/>
      <c r="OJJ425" s="53"/>
      <c r="OJK425" s="53"/>
      <c r="OJL425" s="54"/>
      <c r="OJM425" s="54"/>
      <c r="OJN425" s="53"/>
      <c r="OJO425" s="53"/>
      <c r="OJP425" s="54"/>
      <c r="OJQ425" s="54"/>
      <c r="OJR425" s="53"/>
      <c r="OJS425" s="53"/>
      <c r="OJT425" s="54"/>
      <c r="OJU425" s="54"/>
      <c r="OJV425" s="53"/>
      <c r="OJW425" s="53"/>
      <c r="OJX425" s="54"/>
      <c r="OJY425" s="54"/>
      <c r="OJZ425" s="53"/>
      <c r="OKA425" s="53"/>
      <c r="OKB425" s="54"/>
      <c r="OKC425" s="54"/>
      <c r="OKD425" s="53"/>
      <c r="OKE425" s="53"/>
      <c r="OKF425" s="54"/>
      <c r="OKG425" s="54"/>
      <c r="OKH425" s="53"/>
      <c r="OKI425" s="53"/>
      <c r="OKJ425" s="54"/>
      <c r="OKK425" s="54"/>
      <c r="OKL425" s="53"/>
      <c r="OKM425" s="53"/>
      <c r="OKN425" s="54"/>
      <c r="OKO425" s="54"/>
      <c r="OKP425" s="53"/>
      <c r="OKQ425" s="53"/>
      <c r="OKR425" s="54"/>
      <c r="OKS425" s="54"/>
      <c r="OKT425" s="53"/>
      <c r="OKU425" s="53"/>
      <c r="OKV425" s="54"/>
      <c r="OKW425" s="54"/>
      <c r="OKX425" s="53"/>
      <c r="OKY425" s="53"/>
      <c r="OKZ425" s="54"/>
      <c r="OLA425" s="54"/>
      <c r="OLB425" s="53"/>
      <c r="OLC425" s="53"/>
      <c r="OLD425" s="54"/>
      <c r="OLE425" s="54"/>
      <c r="OLF425" s="53"/>
      <c r="OLG425" s="53"/>
      <c r="OLH425" s="54"/>
      <c r="OLI425" s="54"/>
      <c r="OLJ425" s="53"/>
      <c r="OLK425" s="53"/>
      <c r="OLL425" s="54"/>
      <c r="OLM425" s="54"/>
      <c r="OLN425" s="53"/>
      <c r="OLO425" s="53"/>
      <c r="OLP425" s="54"/>
      <c r="OLQ425" s="54"/>
      <c r="OLR425" s="53"/>
      <c r="OLS425" s="53"/>
      <c r="OLT425" s="54"/>
      <c r="OLU425" s="54"/>
      <c r="OLV425" s="53"/>
      <c r="OLW425" s="53"/>
      <c r="OLX425" s="54"/>
      <c r="OLY425" s="54"/>
      <c r="OLZ425" s="53"/>
      <c r="OMA425" s="53"/>
      <c r="OMB425" s="54"/>
      <c r="OMC425" s="54"/>
      <c r="OMD425" s="53"/>
      <c r="OME425" s="53"/>
      <c r="OMF425" s="54"/>
      <c r="OMG425" s="54"/>
      <c r="OMH425" s="53"/>
      <c r="OMI425" s="53"/>
      <c r="OMJ425" s="54"/>
      <c r="OMK425" s="54"/>
      <c r="OML425" s="53"/>
      <c r="OMM425" s="53"/>
      <c r="OMN425" s="54"/>
      <c r="OMO425" s="54"/>
      <c r="OMP425" s="53"/>
      <c r="OMQ425" s="53"/>
      <c r="OMR425" s="54"/>
      <c r="OMS425" s="54"/>
      <c r="OMT425" s="53"/>
      <c r="OMU425" s="53"/>
      <c r="OMV425" s="54"/>
      <c r="OMW425" s="54"/>
      <c r="OMX425" s="53"/>
      <c r="OMY425" s="53"/>
      <c r="OMZ425" s="54"/>
      <c r="ONA425" s="54"/>
      <c r="ONB425" s="53"/>
      <c r="ONC425" s="53"/>
      <c r="OND425" s="54"/>
      <c r="ONE425" s="54"/>
      <c r="ONF425" s="53"/>
      <c r="ONG425" s="53"/>
      <c r="ONH425" s="54"/>
      <c r="ONI425" s="54"/>
      <c r="ONJ425" s="53"/>
      <c r="ONK425" s="53"/>
      <c r="ONL425" s="54"/>
      <c r="ONM425" s="54"/>
      <c r="ONN425" s="53"/>
      <c r="ONO425" s="53"/>
      <c r="ONP425" s="54"/>
      <c r="ONQ425" s="54"/>
      <c r="ONR425" s="53"/>
      <c r="ONS425" s="53"/>
      <c r="ONT425" s="54"/>
      <c r="ONU425" s="54"/>
      <c r="ONV425" s="53"/>
      <c r="ONW425" s="53"/>
      <c r="ONX425" s="54"/>
      <c r="ONY425" s="54"/>
      <c r="ONZ425" s="53"/>
      <c r="OOA425" s="53"/>
      <c r="OOB425" s="54"/>
      <c r="OOC425" s="54"/>
      <c r="OOD425" s="53"/>
      <c r="OOE425" s="53"/>
      <c r="OOF425" s="54"/>
      <c r="OOG425" s="54"/>
      <c r="OOH425" s="53"/>
      <c r="OOI425" s="53"/>
      <c r="OOJ425" s="54"/>
      <c r="OOK425" s="54"/>
      <c r="OOL425" s="53"/>
      <c r="OOM425" s="53"/>
      <c r="OON425" s="54"/>
      <c r="OOO425" s="54"/>
      <c r="OOP425" s="53"/>
      <c r="OOQ425" s="53"/>
      <c r="OOR425" s="54"/>
      <c r="OOS425" s="54"/>
      <c r="OOT425" s="53"/>
      <c r="OOU425" s="53"/>
      <c r="OOV425" s="54"/>
      <c r="OOW425" s="54"/>
      <c r="OOX425" s="53"/>
      <c r="OOY425" s="53"/>
      <c r="OOZ425" s="54"/>
      <c r="OPA425" s="54"/>
      <c r="OPB425" s="53"/>
      <c r="OPC425" s="53"/>
      <c r="OPD425" s="54"/>
      <c r="OPE425" s="54"/>
      <c r="OPF425" s="53"/>
      <c r="OPG425" s="53"/>
      <c r="OPH425" s="54"/>
      <c r="OPI425" s="54"/>
      <c r="OPJ425" s="53"/>
      <c r="OPK425" s="53"/>
      <c r="OPL425" s="54"/>
      <c r="OPM425" s="54"/>
      <c r="OPN425" s="53"/>
      <c r="OPO425" s="53"/>
      <c r="OPP425" s="54"/>
      <c r="OPQ425" s="54"/>
      <c r="OPR425" s="53"/>
      <c r="OPS425" s="53"/>
      <c r="OPT425" s="54"/>
      <c r="OPU425" s="54"/>
      <c r="OPV425" s="53"/>
      <c r="OPW425" s="53"/>
      <c r="OPX425" s="54"/>
      <c r="OPY425" s="54"/>
      <c r="OPZ425" s="53"/>
      <c r="OQA425" s="53"/>
      <c r="OQB425" s="54"/>
      <c r="OQC425" s="54"/>
      <c r="OQD425" s="53"/>
      <c r="OQE425" s="53"/>
      <c r="OQF425" s="54"/>
      <c r="OQG425" s="54"/>
      <c r="OQH425" s="53"/>
      <c r="OQI425" s="53"/>
      <c r="OQJ425" s="54"/>
      <c r="OQK425" s="54"/>
      <c r="OQL425" s="53"/>
      <c r="OQM425" s="53"/>
      <c r="OQN425" s="54"/>
      <c r="OQO425" s="54"/>
      <c r="OQP425" s="53"/>
      <c r="OQQ425" s="53"/>
      <c r="OQR425" s="54"/>
      <c r="OQS425" s="54"/>
      <c r="OQT425" s="53"/>
      <c r="OQU425" s="53"/>
      <c r="OQV425" s="54"/>
      <c r="OQW425" s="54"/>
      <c r="OQX425" s="53"/>
      <c r="OQY425" s="53"/>
      <c r="OQZ425" s="54"/>
      <c r="ORA425" s="54"/>
      <c r="ORB425" s="53"/>
      <c r="ORC425" s="53"/>
      <c r="ORD425" s="54"/>
      <c r="ORE425" s="54"/>
      <c r="ORF425" s="53"/>
      <c r="ORG425" s="53"/>
      <c r="ORH425" s="54"/>
      <c r="ORI425" s="54"/>
      <c r="ORJ425" s="53"/>
      <c r="ORK425" s="53"/>
      <c r="ORL425" s="54"/>
      <c r="ORM425" s="54"/>
      <c r="ORN425" s="53"/>
      <c r="ORO425" s="53"/>
      <c r="ORP425" s="54"/>
      <c r="ORQ425" s="54"/>
      <c r="ORR425" s="53"/>
      <c r="ORS425" s="53"/>
      <c r="ORT425" s="54"/>
      <c r="ORU425" s="54"/>
      <c r="ORV425" s="53"/>
      <c r="ORW425" s="53"/>
      <c r="ORX425" s="54"/>
      <c r="ORY425" s="54"/>
      <c r="ORZ425" s="53"/>
      <c r="OSA425" s="53"/>
      <c r="OSB425" s="54"/>
      <c r="OSC425" s="54"/>
      <c r="OSD425" s="53"/>
      <c r="OSE425" s="53"/>
      <c r="OSF425" s="54"/>
      <c r="OSG425" s="54"/>
      <c r="OSH425" s="53"/>
      <c r="OSI425" s="53"/>
      <c r="OSJ425" s="54"/>
      <c r="OSK425" s="54"/>
      <c r="OSL425" s="53"/>
      <c r="OSM425" s="53"/>
      <c r="OSN425" s="54"/>
      <c r="OSO425" s="54"/>
      <c r="OSP425" s="53"/>
      <c r="OSQ425" s="53"/>
      <c r="OSR425" s="54"/>
      <c r="OSS425" s="54"/>
      <c r="OST425" s="53"/>
      <c r="OSU425" s="53"/>
      <c r="OSV425" s="54"/>
      <c r="OSW425" s="54"/>
      <c r="OSX425" s="53"/>
      <c r="OSY425" s="53"/>
      <c r="OSZ425" s="54"/>
      <c r="OTA425" s="54"/>
      <c r="OTB425" s="53"/>
      <c r="OTC425" s="53"/>
      <c r="OTD425" s="54"/>
      <c r="OTE425" s="54"/>
      <c r="OTF425" s="53"/>
      <c r="OTG425" s="53"/>
      <c r="OTH425" s="54"/>
      <c r="OTI425" s="54"/>
      <c r="OTJ425" s="53"/>
      <c r="OTK425" s="53"/>
      <c r="OTL425" s="54"/>
      <c r="OTM425" s="54"/>
      <c r="OTN425" s="53"/>
      <c r="OTO425" s="53"/>
      <c r="OTP425" s="54"/>
      <c r="OTQ425" s="54"/>
      <c r="OTR425" s="53"/>
      <c r="OTS425" s="53"/>
      <c r="OTT425" s="54"/>
      <c r="OTU425" s="54"/>
      <c r="OTV425" s="53"/>
      <c r="OTW425" s="53"/>
      <c r="OTX425" s="54"/>
      <c r="OTY425" s="54"/>
      <c r="OTZ425" s="53"/>
      <c r="OUA425" s="53"/>
      <c r="OUB425" s="54"/>
      <c r="OUC425" s="54"/>
      <c r="OUD425" s="53"/>
      <c r="OUE425" s="53"/>
      <c r="OUF425" s="54"/>
      <c r="OUG425" s="54"/>
      <c r="OUH425" s="53"/>
      <c r="OUI425" s="53"/>
      <c r="OUJ425" s="54"/>
      <c r="OUK425" s="54"/>
      <c r="OUL425" s="53"/>
      <c r="OUM425" s="53"/>
      <c r="OUN425" s="54"/>
      <c r="OUO425" s="54"/>
      <c r="OUP425" s="53"/>
      <c r="OUQ425" s="53"/>
      <c r="OUR425" s="54"/>
      <c r="OUS425" s="54"/>
      <c r="OUT425" s="53"/>
      <c r="OUU425" s="53"/>
      <c r="OUV425" s="54"/>
      <c r="OUW425" s="54"/>
      <c r="OUX425" s="53"/>
      <c r="OUY425" s="53"/>
      <c r="OUZ425" s="54"/>
      <c r="OVA425" s="54"/>
      <c r="OVB425" s="53"/>
      <c r="OVC425" s="53"/>
      <c r="OVD425" s="54"/>
      <c r="OVE425" s="54"/>
      <c r="OVF425" s="53"/>
      <c r="OVG425" s="53"/>
      <c r="OVH425" s="54"/>
      <c r="OVI425" s="54"/>
      <c r="OVJ425" s="53"/>
      <c r="OVK425" s="53"/>
      <c r="OVL425" s="54"/>
      <c r="OVM425" s="54"/>
      <c r="OVN425" s="53"/>
      <c r="OVO425" s="53"/>
      <c r="OVP425" s="54"/>
      <c r="OVQ425" s="54"/>
      <c r="OVR425" s="53"/>
      <c r="OVS425" s="53"/>
      <c r="OVT425" s="54"/>
      <c r="OVU425" s="54"/>
      <c r="OVV425" s="53"/>
      <c r="OVW425" s="53"/>
      <c r="OVX425" s="54"/>
      <c r="OVY425" s="54"/>
      <c r="OVZ425" s="53"/>
      <c r="OWA425" s="53"/>
      <c r="OWB425" s="54"/>
      <c r="OWC425" s="54"/>
      <c r="OWD425" s="53"/>
      <c r="OWE425" s="53"/>
      <c r="OWF425" s="54"/>
      <c r="OWG425" s="54"/>
      <c r="OWH425" s="53"/>
      <c r="OWI425" s="53"/>
      <c r="OWJ425" s="54"/>
      <c r="OWK425" s="54"/>
      <c r="OWL425" s="53"/>
      <c r="OWM425" s="53"/>
      <c r="OWN425" s="54"/>
      <c r="OWO425" s="54"/>
      <c r="OWP425" s="53"/>
      <c r="OWQ425" s="53"/>
      <c r="OWR425" s="54"/>
      <c r="OWS425" s="54"/>
      <c r="OWT425" s="53"/>
      <c r="OWU425" s="53"/>
      <c r="OWV425" s="54"/>
      <c r="OWW425" s="54"/>
      <c r="OWX425" s="53"/>
      <c r="OWY425" s="53"/>
      <c r="OWZ425" s="54"/>
      <c r="OXA425" s="54"/>
      <c r="OXB425" s="53"/>
      <c r="OXC425" s="53"/>
      <c r="OXD425" s="54"/>
      <c r="OXE425" s="54"/>
      <c r="OXF425" s="53"/>
      <c r="OXG425" s="53"/>
      <c r="OXH425" s="54"/>
      <c r="OXI425" s="54"/>
      <c r="OXJ425" s="53"/>
      <c r="OXK425" s="53"/>
      <c r="OXL425" s="54"/>
      <c r="OXM425" s="54"/>
      <c r="OXN425" s="53"/>
      <c r="OXO425" s="53"/>
      <c r="OXP425" s="54"/>
      <c r="OXQ425" s="54"/>
      <c r="OXR425" s="53"/>
      <c r="OXS425" s="53"/>
      <c r="OXT425" s="54"/>
      <c r="OXU425" s="54"/>
      <c r="OXV425" s="53"/>
      <c r="OXW425" s="53"/>
      <c r="OXX425" s="54"/>
      <c r="OXY425" s="54"/>
      <c r="OXZ425" s="53"/>
      <c r="OYA425" s="53"/>
      <c r="OYB425" s="54"/>
      <c r="OYC425" s="54"/>
      <c r="OYD425" s="53"/>
      <c r="OYE425" s="53"/>
      <c r="OYF425" s="54"/>
      <c r="OYG425" s="54"/>
      <c r="OYH425" s="53"/>
      <c r="OYI425" s="53"/>
      <c r="OYJ425" s="54"/>
      <c r="OYK425" s="54"/>
      <c r="OYL425" s="53"/>
      <c r="OYM425" s="53"/>
      <c r="OYN425" s="54"/>
      <c r="OYO425" s="54"/>
      <c r="OYP425" s="53"/>
      <c r="OYQ425" s="53"/>
      <c r="OYR425" s="54"/>
      <c r="OYS425" s="54"/>
      <c r="OYT425" s="53"/>
      <c r="OYU425" s="53"/>
      <c r="OYV425" s="54"/>
      <c r="OYW425" s="54"/>
      <c r="OYX425" s="53"/>
      <c r="OYY425" s="53"/>
      <c r="OYZ425" s="54"/>
      <c r="OZA425" s="54"/>
      <c r="OZB425" s="53"/>
      <c r="OZC425" s="53"/>
      <c r="OZD425" s="54"/>
      <c r="OZE425" s="54"/>
      <c r="OZF425" s="53"/>
      <c r="OZG425" s="53"/>
      <c r="OZH425" s="54"/>
      <c r="OZI425" s="54"/>
      <c r="OZJ425" s="53"/>
      <c r="OZK425" s="53"/>
      <c r="OZL425" s="54"/>
      <c r="OZM425" s="54"/>
      <c r="OZN425" s="53"/>
      <c r="OZO425" s="53"/>
      <c r="OZP425" s="54"/>
      <c r="OZQ425" s="54"/>
      <c r="OZR425" s="53"/>
      <c r="OZS425" s="53"/>
      <c r="OZT425" s="54"/>
      <c r="OZU425" s="54"/>
      <c r="OZV425" s="53"/>
      <c r="OZW425" s="53"/>
      <c r="OZX425" s="54"/>
      <c r="OZY425" s="54"/>
      <c r="OZZ425" s="53"/>
      <c r="PAA425" s="53"/>
      <c r="PAB425" s="54"/>
      <c r="PAC425" s="54"/>
      <c r="PAD425" s="53"/>
      <c r="PAE425" s="53"/>
      <c r="PAF425" s="54"/>
      <c r="PAG425" s="54"/>
      <c r="PAH425" s="53"/>
      <c r="PAI425" s="53"/>
      <c r="PAJ425" s="54"/>
      <c r="PAK425" s="54"/>
      <c r="PAL425" s="53"/>
      <c r="PAM425" s="53"/>
      <c r="PAN425" s="54"/>
      <c r="PAO425" s="54"/>
      <c r="PAP425" s="53"/>
      <c r="PAQ425" s="53"/>
      <c r="PAR425" s="54"/>
      <c r="PAS425" s="54"/>
      <c r="PAT425" s="53"/>
      <c r="PAU425" s="53"/>
      <c r="PAV425" s="54"/>
      <c r="PAW425" s="54"/>
      <c r="PAX425" s="53"/>
      <c r="PAY425" s="53"/>
      <c r="PAZ425" s="54"/>
      <c r="PBA425" s="54"/>
      <c r="PBB425" s="53"/>
      <c r="PBC425" s="53"/>
      <c r="PBD425" s="54"/>
      <c r="PBE425" s="54"/>
      <c r="PBF425" s="53"/>
      <c r="PBG425" s="53"/>
      <c r="PBH425" s="54"/>
      <c r="PBI425" s="54"/>
      <c r="PBJ425" s="53"/>
      <c r="PBK425" s="53"/>
      <c r="PBL425" s="54"/>
      <c r="PBM425" s="54"/>
      <c r="PBN425" s="53"/>
      <c r="PBO425" s="53"/>
      <c r="PBP425" s="54"/>
      <c r="PBQ425" s="54"/>
      <c r="PBR425" s="53"/>
      <c r="PBS425" s="53"/>
      <c r="PBT425" s="54"/>
      <c r="PBU425" s="54"/>
      <c r="PBV425" s="53"/>
      <c r="PBW425" s="53"/>
      <c r="PBX425" s="54"/>
      <c r="PBY425" s="54"/>
      <c r="PBZ425" s="53"/>
      <c r="PCA425" s="53"/>
      <c r="PCB425" s="54"/>
      <c r="PCC425" s="54"/>
      <c r="PCD425" s="53"/>
      <c r="PCE425" s="53"/>
      <c r="PCF425" s="54"/>
      <c r="PCG425" s="54"/>
      <c r="PCH425" s="53"/>
      <c r="PCI425" s="53"/>
      <c r="PCJ425" s="54"/>
      <c r="PCK425" s="54"/>
      <c r="PCL425" s="53"/>
      <c r="PCM425" s="53"/>
      <c r="PCN425" s="54"/>
      <c r="PCO425" s="54"/>
      <c r="PCP425" s="53"/>
      <c r="PCQ425" s="53"/>
      <c r="PCR425" s="54"/>
      <c r="PCS425" s="54"/>
      <c r="PCT425" s="53"/>
      <c r="PCU425" s="53"/>
      <c r="PCV425" s="54"/>
      <c r="PCW425" s="54"/>
      <c r="PCX425" s="53"/>
      <c r="PCY425" s="53"/>
      <c r="PCZ425" s="54"/>
      <c r="PDA425" s="54"/>
      <c r="PDB425" s="53"/>
      <c r="PDC425" s="53"/>
      <c r="PDD425" s="54"/>
      <c r="PDE425" s="54"/>
      <c r="PDF425" s="53"/>
      <c r="PDG425" s="53"/>
      <c r="PDH425" s="54"/>
      <c r="PDI425" s="54"/>
      <c r="PDJ425" s="53"/>
      <c r="PDK425" s="53"/>
      <c r="PDL425" s="54"/>
      <c r="PDM425" s="54"/>
      <c r="PDN425" s="53"/>
      <c r="PDO425" s="53"/>
      <c r="PDP425" s="54"/>
      <c r="PDQ425" s="54"/>
      <c r="PDR425" s="53"/>
      <c r="PDS425" s="53"/>
      <c r="PDT425" s="54"/>
      <c r="PDU425" s="54"/>
      <c r="PDV425" s="53"/>
      <c r="PDW425" s="53"/>
      <c r="PDX425" s="54"/>
      <c r="PDY425" s="54"/>
      <c r="PDZ425" s="53"/>
      <c r="PEA425" s="53"/>
      <c r="PEB425" s="54"/>
      <c r="PEC425" s="54"/>
      <c r="PED425" s="53"/>
      <c r="PEE425" s="53"/>
      <c r="PEF425" s="54"/>
      <c r="PEG425" s="54"/>
      <c r="PEH425" s="53"/>
      <c r="PEI425" s="53"/>
      <c r="PEJ425" s="54"/>
      <c r="PEK425" s="54"/>
      <c r="PEL425" s="53"/>
      <c r="PEM425" s="53"/>
      <c r="PEN425" s="54"/>
      <c r="PEO425" s="54"/>
      <c r="PEP425" s="53"/>
      <c r="PEQ425" s="53"/>
      <c r="PER425" s="54"/>
      <c r="PES425" s="54"/>
      <c r="PET425" s="53"/>
      <c r="PEU425" s="53"/>
      <c r="PEV425" s="54"/>
      <c r="PEW425" s="54"/>
      <c r="PEX425" s="53"/>
      <c r="PEY425" s="53"/>
      <c r="PEZ425" s="54"/>
      <c r="PFA425" s="54"/>
      <c r="PFB425" s="53"/>
      <c r="PFC425" s="53"/>
      <c r="PFD425" s="54"/>
      <c r="PFE425" s="54"/>
      <c r="PFF425" s="53"/>
      <c r="PFG425" s="53"/>
      <c r="PFH425" s="54"/>
      <c r="PFI425" s="54"/>
      <c r="PFJ425" s="53"/>
      <c r="PFK425" s="53"/>
      <c r="PFL425" s="54"/>
      <c r="PFM425" s="54"/>
      <c r="PFN425" s="53"/>
      <c r="PFO425" s="53"/>
      <c r="PFP425" s="54"/>
      <c r="PFQ425" s="54"/>
      <c r="PFR425" s="53"/>
      <c r="PFS425" s="53"/>
      <c r="PFT425" s="54"/>
      <c r="PFU425" s="54"/>
      <c r="PFV425" s="53"/>
      <c r="PFW425" s="53"/>
      <c r="PFX425" s="54"/>
      <c r="PFY425" s="54"/>
      <c r="PFZ425" s="53"/>
      <c r="PGA425" s="53"/>
      <c r="PGB425" s="54"/>
      <c r="PGC425" s="54"/>
      <c r="PGD425" s="53"/>
      <c r="PGE425" s="53"/>
      <c r="PGF425" s="54"/>
      <c r="PGG425" s="54"/>
      <c r="PGH425" s="53"/>
      <c r="PGI425" s="53"/>
      <c r="PGJ425" s="54"/>
      <c r="PGK425" s="54"/>
      <c r="PGL425" s="53"/>
      <c r="PGM425" s="53"/>
      <c r="PGN425" s="54"/>
      <c r="PGO425" s="54"/>
      <c r="PGP425" s="53"/>
      <c r="PGQ425" s="53"/>
      <c r="PGR425" s="54"/>
      <c r="PGS425" s="54"/>
      <c r="PGT425" s="53"/>
      <c r="PGU425" s="53"/>
      <c r="PGV425" s="54"/>
      <c r="PGW425" s="54"/>
      <c r="PGX425" s="53"/>
      <c r="PGY425" s="53"/>
      <c r="PGZ425" s="54"/>
      <c r="PHA425" s="54"/>
      <c r="PHB425" s="53"/>
      <c r="PHC425" s="53"/>
      <c r="PHD425" s="54"/>
      <c r="PHE425" s="54"/>
      <c r="PHF425" s="53"/>
      <c r="PHG425" s="53"/>
      <c r="PHH425" s="54"/>
      <c r="PHI425" s="54"/>
      <c r="PHJ425" s="53"/>
      <c r="PHK425" s="53"/>
      <c r="PHL425" s="54"/>
      <c r="PHM425" s="54"/>
      <c r="PHN425" s="53"/>
      <c r="PHO425" s="53"/>
      <c r="PHP425" s="54"/>
      <c r="PHQ425" s="54"/>
      <c r="PHR425" s="53"/>
      <c r="PHS425" s="53"/>
      <c r="PHT425" s="54"/>
      <c r="PHU425" s="54"/>
      <c r="PHV425" s="53"/>
      <c r="PHW425" s="53"/>
      <c r="PHX425" s="54"/>
      <c r="PHY425" s="54"/>
      <c r="PHZ425" s="53"/>
      <c r="PIA425" s="53"/>
      <c r="PIB425" s="54"/>
      <c r="PIC425" s="54"/>
      <c r="PID425" s="53"/>
      <c r="PIE425" s="53"/>
      <c r="PIF425" s="54"/>
      <c r="PIG425" s="54"/>
      <c r="PIH425" s="53"/>
      <c r="PII425" s="53"/>
      <c r="PIJ425" s="54"/>
      <c r="PIK425" s="54"/>
      <c r="PIL425" s="53"/>
      <c r="PIM425" s="53"/>
      <c r="PIN425" s="54"/>
      <c r="PIO425" s="54"/>
      <c r="PIP425" s="53"/>
      <c r="PIQ425" s="53"/>
      <c r="PIR425" s="54"/>
      <c r="PIS425" s="54"/>
      <c r="PIT425" s="53"/>
      <c r="PIU425" s="53"/>
      <c r="PIV425" s="54"/>
      <c r="PIW425" s="54"/>
      <c r="PIX425" s="53"/>
      <c r="PIY425" s="53"/>
      <c r="PIZ425" s="54"/>
      <c r="PJA425" s="54"/>
      <c r="PJB425" s="53"/>
      <c r="PJC425" s="53"/>
      <c r="PJD425" s="54"/>
      <c r="PJE425" s="54"/>
      <c r="PJF425" s="53"/>
      <c r="PJG425" s="53"/>
      <c r="PJH425" s="54"/>
      <c r="PJI425" s="54"/>
      <c r="PJJ425" s="53"/>
      <c r="PJK425" s="53"/>
      <c r="PJL425" s="54"/>
      <c r="PJM425" s="54"/>
      <c r="PJN425" s="53"/>
      <c r="PJO425" s="53"/>
      <c r="PJP425" s="54"/>
      <c r="PJQ425" s="54"/>
      <c r="PJR425" s="53"/>
      <c r="PJS425" s="53"/>
      <c r="PJT425" s="54"/>
      <c r="PJU425" s="54"/>
      <c r="PJV425" s="53"/>
      <c r="PJW425" s="53"/>
      <c r="PJX425" s="54"/>
      <c r="PJY425" s="54"/>
      <c r="PJZ425" s="53"/>
      <c r="PKA425" s="53"/>
      <c r="PKB425" s="54"/>
      <c r="PKC425" s="54"/>
      <c r="PKD425" s="53"/>
      <c r="PKE425" s="53"/>
      <c r="PKF425" s="54"/>
      <c r="PKG425" s="54"/>
      <c r="PKH425" s="53"/>
      <c r="PKI425" s="53"/>
      <c r="PKJ425" s="54"/>
      <c r="PKK425" s="54"/>
      <c r="PKL425" s="53"/>
      <c r="PKM425" s="53"/>
      <c r="PKN425" s="54"/>
      <c r="PKO425" s="54"/>
      <c r="PKP425" s="53"/>
      <c r="PKQ425" s="53"/>
      <c r="PKR425" s="54"/>
      <c r="PKS425" s="54"/>
      <c r="PKT425" s="53"/>
      <c r="PKU425" s="53"/>
      <c r="PKV425" s="54"/>
      <c r="PKW425" s="54"/>
      <c r="PKX425" s="53"/>
      <c r="PKY425" s="53"/>
      <c r="PKZ425" s="54"/>
      <c r="PLA425" s="54"/>
      <c r="PLB425" s="53"/>
      <c r="PLC425" s="53"/>
      <c r="PLD425" s="54"/>
      <c r="PLE425" s="54"/>
      <c r="PLF425" s="53"/>
      <c r="PLG425" s="53"/>
      <c r="PLH425" s="54"/>
      <c r="PLI425" s="54"/>
      <c r="PLJ425" s="53"/>
      <c r="PLK425" s="53"/>
      <c r="PLL425" s="54"/>
      <c r="PLM425" s="54"/>
      <c r="PLN425" s="53"/>
      <c r="PLO425" s="53"/>
      <c r="PLP425" s="54"/>
      <c r="PLQ425" s="54"/>
      <c r="PLR425" s="53"/>
      <c r="PLS425" s="53"/>
      <c r="PLT425" s="54"/>
      <c r="PLU425" s="54"/>
      <c r="PLV425" s="53"/>
      <c r="PLW425" s="53"/>
      <c r="PLX425" s="54"/>
      <c r="PLY425" s="54"/>
      <c r="PLZ425" s="53"/>
      <c r="PMA425" s="53"/>
      <c r="PMB425" s="54"/>
      <c r="PMC425" s="54"/>
      <c r="PMD425" s="53"/>
      <c r="PME425" s="53"/>
      <c r="PMF425" s="54"/>
      <c r="PMG425" s="54"/>
      <c r="PMH425" s="53"/>
      <c r="PMI425" s="53"/>
      <c r="PMJ425" s="54"/>
      <c r="PMK425" s="54"/>
      <c r="PML425" s="53"/>
      <c r="PMM425" s="53"/>
      <c r="PMN425" s="54"/>
      <c r="PMO425" s="54"/>
      <c r="PMP425" s="53"/>
      <c r="PMQ425" s="53"/>
      <c r="PMR425" s="54"/>
      <c r="PMS425" s="54"/>
      <c r="PMT425" s="53"/>
      <c r="PMU425" s="53"/>
      <c r="PMV425" s="54"/>
      <c r="PMW425" s="54"/>
      <c r="PMX425" s="53"/>
      <c r="PMY425" s="53"/>
      <c r="PMZ425" s="54"/>
      <c r="PNA425" s="54"/>
      <c r="PNB425" s="53"/>
      <c r="PNC425" s="53"/>
      <c r="PND425" s="54"/>
      <c r="PNE425" s="54"/>
      <c r="PNF425" s="53"/>
      <c r="PNG425" s="53"/>
      <c r="PNH425" s="54"/>
      <c r="PNI425" s="54"/>
      <c r="PNJ425" s="53"/>
      <c r="PNK425" s="53"/>
      <c r="PNL425" s="54"/>
      <c r="PNM425" s="54"/>
      <c r="PNN425" s="53"/>
      <c r="PNO425" s="53"/>
      <c r="PNP425" s="54"/>
      <c r="PNQ425" s="54"/>
      <c r="PNR425" s="53"/>
      <c r="PNS425" s="53"/>
      <c r="PNT425" s="54"/>
      <c r="PNU425" s="54"/>
      <c r="PNV425" s="53"/>
      <c r="PNW425" s="53"/>
      <c r="PNX425" s="54"/>
      <c r="PNY425" s="54"/>
      <c r="PNZ425" s="53"/>
      <c r="POA425" s="53"/>
      <c r="POB425" s="54"/>
      <c r="POC425" s="54"/>
      <c r="POD425" s="53"/>
      <c r="POE425" s="53"/>
      <c r="POF425" s="54"/>
      <c r="POG425" s="54"/>
      <c r="POH425" s="53"/>
      <c r="POI425" s="53"/>
      <c r="POJ425" s="54"/>
      <c r="POK425" s="54"/>
      <c r="POL425" s="53"/>
      <c r="POM425" s="53"/>
      <c r="PON425" s="54"/>
      <c r="POO425" s="54"/>
      <c r="POP425" s="53"/>
      <c r="POQ425" s="53"/>
      <c r="POR425" s="54"/>
      <c r="POS425" s="54"/>
      <c r="POT425" s="53"/>
      <c r="POU425" s="53"/>
      <c r="POV425" s="54"/>
      <c r="POW425" s="54"/>
      <c r="POX425" s="53"/>
      <c r="POY425" s="53"/>
      <c r="POZ425" s="54"/>
      <c r="PPA425" s="54"/>
      <c r="PPB425" s="53"/>
      <c r="PPC425" s="53"/>
      <c r="PPD425" s="54"/>
      <c r="PPE425" s="54"/>
      <c r="PPF425" s="53"/>
      <c r="PPG425" s="53"/>
      <c r="PPH425" s="54"/>
      <c r="PPI425" s="54"/>
      <c r="PPJ425" s="53"/>
      <c r="PPK425" s="53"/>
      <c r="PPL425" s="54"/>
      <c r="PPM425" s="54"/>
      <c r="PPN425" s="53"/>
      <c r="PPO425" s="53"/>
      <c r="PPP425" s="54"/>
      <c r="PPQ425" s="54"/>
      <c r="PPR425" s="53"/>
      <c r="PPS425" s="53"/>
      <c r="PPT425" s="54"/>
      <c r="PPU425" s="54"/>
      <c r="PPV425" s="53"/>
      <c r="PPW425" s="53"/>
      <c r="PPX425" s="54"/>
      <c r="PPY425" s="54"/>
      <c r="PPZ425" s="53"/>
      <c r="PQA425" s="53"/>
      <c r="PQB425" s="54"/>
      <c r="PQC425" s="54"/>
      <c r="PQD425" s="53"/>
      <c r="PQE425" s="53"/>
      <c r="PQF425" s="54"/>
      <c r="PQG425" s="54"/>
      <c r="PQH425" s="53"/>
      <c r="PQI425" s="53"/>
      <c r="PQJ425" s="54"/>
      <c r="PQK425" s="54"/>
      <c r="PQL425" s="53"/>
      <c r="PQM425" s="53"/>
      <c r="PQN425" s="54"/>
      <c r="PQO425" s="54"/>
      <c r="PQP425" s="53"/>
      <c r="PQQ425" s="53"/>
      <c r="PQR425" s="54"/>
      <c r="PQS425" s="54"/>
      <c r="PQT425" s="53"/>
      <c r="PQU425" s="53"/>
      <c r="PQV425" s="54"/>
      <c r="PQW425" s="54"/>
      <c r="PQX425" s="53"/>
      <c r="PQY425" s="53"/>
      <c r="PQZ425" s="54"/>
      <c r="PRA425" s="54"/>
      <c r="PRB425" s="53"/>
      <c r="PRC425" s="53"/>
      <c r="PRD425" s="54"/>
      <c r="PRE425" s="54"/>
      <c r="PRF425" s="53"/>
      <c r="PRG425" s="53"/>
      <c r="PRH425" s="54"/>
      <c r="PRI425" s="54"/>
      <c r="PRJ425" s="53"/>
      <c r="PRK425" s="53"/>
      <c r="PRL425" s="54"/>
      <c r="PRM425" s="54"/>
      <c r="PRN425" s="53"/>
      <c r="PRO425" s="53"/>
      <c r="PRP425" s="54"/>
      <c r="PRQ425" s="54"/>
      <c r="PRR425" s="53"/>
      <c r="PRS425" s="53"/>
      <c r="PRT425" s="54"/>
      <c r="PRU425" s="54"/>
      <c r="PRV425" s="53"/>
      <c r="PRW425" s="53"/>
      <c r="PRX425" s="54"/>
      <c r="PRY425" s="54"/>
      <c r="PRZ425" s="53"/>
      <c r="PSA425" s="53"/>
      <c r="PSB425" s="54"/>
      <c r="PSC425" s="54"/>
      <c r="PSD425" s="53"/>
      <c r="PSE425" s="53"/>
      <c r="PSF425" s="54"/>
      <c r="PSG425" s="54"/>
      <c r="PSH425" s="53"/>
      <c r="PSI425" s="53"/>
      <c r="PSJ425" s="54"/>
      <c r="PSK425" s="54"/>
      <c r="PSL425" s="53"/>
      <c r="PSM425" s="53"/>
      <c r="PSN425" s="54"/>
      <c r="PSO425" s="54"/>
      <c r="PSP425" s="53"/>
      <c r="PSQ425" s="53"/>
      <c r="PSR425" s="54"/>
      <c r="PSS425" s="54"/>
      <c r="PST425" s="53"/>
      <c r="PSU425" s="53"/>
      <c r="PSV425" s="54"/>
      <c r="PSW425" s="54"/>
      <c r="PSX425" s="53"/>
      <c r="PSY425" s="53"/>
      <c r="PSZ425" s="54"/>
      <c r="PTA425" s="54"/>
      <c r="PTB425" s="53"/>
      <c r="PTC425" s="53"/>
      <c r="PTD425" s="54"/>
      <c r="PTE425" s="54"/>
      <c r="PTF425" s="53"/>
      <c r="PTG425" s="53"/>
      <c r="PTH425" s="54"/>
      <c r="PTI425" s="54"/>
      <c r="PTJ425" s="53"/>
      <c r="PTK425" s="53"/>
      <c r="PTL425" s="54"/>
      <c r="PTM425" s="54"/>
      <c r="PTN425" s="53"/>
      <c r="PTO425" s="53"/>
      <c r="PTP425" s="54"/>
      <c r="PTQ425" s="54"/>
      <c r="PTR425" s="53"/>
      <c r="PTS425" s="53"/>
      <c r="PTT425" s="54"/>
      <c r="PTU425" s="54"/>
      <c r="PTV425" s="53"/>
      <c r="PTW425" s="53"/>
      <c r="PTX425" s="54"/>
      <c r="PTY425" s="54"/>
      <c r="PTZ425" s="53"/>
      <c r="PUA425" s="53"/>
      <c r="PUB425" s="54"/>
      <c r="PUC425" s="54"/>
      <c r="PUD425" s="53"/>
      <c r="PUE425" s="53"/>
      <c r="PUF425" s="54"/>
      <c r="PUG425" s="54"/>
      <c r="PUH425" s="53"/>
      <c r="PUI425" s="53"/>
      <c r="PUJ425" s="54"/>
      <c r="PUK425" s="54"/>
      <c r="PUL425" s="53"/>
      <c r="PUM425" s="53"/>
      <c r="PUN425" s="54"/>
      <c r="PUO425" s="54"/>
      <c r="PUP425" s="53"/>
      <c r="PUQ425" s="53"/>
      <c r="PUR425" s="54"/>
      <c r="PUS425" s="54"/>
      <c r="PUT425" s="53"/>
      <c r="PUU425" s="53"/>
      <c r="PUV425" s="54"/>
      <c r="PUW425" s="54"/>
      <c r="PUX425" s="53"/>
      <c r="PUY425" s="53"/>
      <c r="PUZ425" s="54"/>
      <c r="PVA425" s="54"/>
      <c r="PVB425" s="53"/>
      <c r="PVC425" s="53"/>
      <c r="PVD425" s="54"/>
      <c r="PVE425" s="54"/>
      <c r="PVF425" s="53"/>
      <c r="PVG425" s="53"/>
      <c r="PVH425" s="54"/>
      <c r="PVI425" s="54"/>
      <c r="PVJ425" s="53"/>
      <c r="PVK425" s="53"/>
      <c r="PVL425" s="54"/>
      <c r="PVM425" s="54"/>
      <c r="PVN425" s="53"/>
      <c r="PVO425" s="53"/>
      <c r="PVP425" s="54"/>
      <c r="PVQ425" s="54"/>
      <c r="PVR425" s="53"/>
      <c r="PVS425" s="53"/>
      <c r="PVT425" s="54"/>
      <c r="PVU425" s="54"/>
      <c r="PVV425" s="53"/>
      <c r="PVW425" s="53"/>
      <c r="PVX425" s="54"/>
      <c r="PVY425" s="54"/>
      <c r="PVZ425" s="53"/>
      <c r="PWA425" s="53"/>
      <c r="PWB425" s="54"/>
      <c r="PWC425" s="54"/>
      <c r="PWD425" s="53"/>
      <c r="PWE425" s="53"/>
      <c r="PWF425" s="54"/>
      <c r="PWG425" s="54"/>
      <c r="PWH425" s="53"/>
      <c r="PWI425" s="53"/>
      <c r="PWJ425" s="54"/>
      <c r="PWK425" s="54"/>
      <c r="PWL425" s="53"/>
      <c r="PWM425" s="53"/>
      <c r="PWN425" s="54"/>
      <c r="PWO425" s="54"/>
      <c r="PWP425" s="53"/>
      <c r="PWQ425" s="53"/>
      <c r="PWR425" s="54"/>
      <c r="PWS425" s="54"/>
      <c r="PWT425" s="53"/>
      <c r="PWU425" s="53"/>
      <c r="PWV425" s="54"/>
      <c r="PWW425" s="54"/>
      <c r="PWX425" s="53"/>
      <c r="PWY425" s="53"/>
      <c r="PWZ425" s="54"/>
      <c r="PXA425" s="54"/>
      <c r="PXB425" s="53"/>
      <c r="PXC425" s="53"/>
      <c r="PXD425" s="54"/>
      <c r="PXE425" s="54"/>
      <c r="PXF425" s="53"/>
      <c r="PXG425" s="53"/>
      <c r="PXH425" s="54"/>
      <c r="PXI425" s="54"/>
      <c r="PXJ425" s="53"/>
      <c r="PXK425" s="53"/>
      <c r="PXL425" s="54"/>
      <c r="PXM425" s="54"/>
      <c r="PXN425" s="53"/>
      <c r="PXO425" s="53"/>
      <c r="PXP425" s="54"/>
      <c r="PXQ425" s="54"/>
      <c r="PXR425" s="53"/>
      <c r="PXS425" s="53"/>
      <c r="PXT425" s="54"/>
      <c r="PXU425" s="54"/>
      <c r="PXV425" s="53"/>
      <c r="PXW425" s="53"/>
      <c r="PXX425" s="54"/>
      <c r="PXY425" s="54"/>
      <c r="PXZ425" s="53"/>
      <c r="PYA425" s="53"/>
      <c r="PYB425" s="54"/>
      <c r="PYC425" s="54"/>
      <c r="PYD425" s="53"/>
      <c r="PYE425" s="53"/>
      <c r="PYF425" s="54"/>
      <c r="PYG425" s="54"/>
      <c r="PYH425" s="53"/>
      <c r="PYI425" s="53"/>
      <c r="PYJ425" s="54"/>
      <c r="PYK425" s="54"/>
      <c r="PYL425" s="53"/>
      <c r="PYM425" s="53"/>
      <c r="PYN425" s="54"/>
      <c r="PYO425" s="54"/>
      <c r="PYP425" s="53"/>
      <c r="PYQ425" s="53"/>
      <c r="PYR425" s="54"/>
      <c r="PYS425" s="54"/>
      <c r="PYT425" s="53"/>
      <c r="PYU425" s="53"/>
      <c r="PYV425" s="54"/>
      <c r="PYW425" s="54"/>
      <c r="PYX425" s="53"/>
      <c r="PYY425" s="53"/>
      <c r="PYZ425" s="54"/>
      <c r="PZA425" s="54"/>
      <c r="PZB425" s="53"/>
      <c r="PZC425" s="53"/>
      <c r="PZD425" s="54"/>
      <c r="PZE425" s="54"/>
      <c r="PZF425" s="53"/>
      <c r="PZG425" s="53"/>
      <c r="PZH425" s="54"/>
      <c r="PZI425" s="54"/>
      <c r="PZJ425" s="53"/>
      <c r="PZK425" s="53"/>
      <c r="PZL425" s="54"/>
      <c r="PZM425" s="54"/>
      <c r="PZN425" s="53"/>
      <c r="PZO425" s="53"/>
      <c r="PZP425" s="54"/>
      <c r="PZQ425" s="54"/>
      <c r="PZR425" s="53"/>
      <c r="PZS425" s="53"/>
      <c r="PZT425" s="54"/>
      <c r="PZU425" s="54"/>
      <c r="PZV425" s="53"/>
      <c r="PZW425" s="53"/>
      <c r="PZX425" s="54"/>
      <c r="PZY425" s="54"/>
      <c r="PZZ425" s="53"/>
      <c r="QAA425" s="53"/>
      <c r="QAB425" s="54"/>
      <c r="QAC425" s="54"/>
      <c r="QAD425" s="53"/>
      <c r="QAE425" s="53"/>
      <c r="QAF425" s="54"/>
      <c r="QAG425" s="54"/>
      <c r="QAH425" s="53"/>
      <c r="QAI425" s="53"/>
      <c r="QAJ425" s="54"/>
      <c r="QAK425" s="54"/>
      <c r="QAL425" s="53"/>
      <c r="QAM425" s="53"/>
      <c r="QAN425" s="54"/>
      <c r="QAO425" s="54"/>
      <c r="QAP425" s="53"/>
      <c r="QAQ425" s="53"/>
      <c r="QAR425" s="54"/>
      <c r="QAS425" s="54"/>
      <c r="QAT425" s="53"/>
      <c r="QAU425" s="53"/>
      <c r="QAV425" s="54"/>
      <c r="QAW425" s="54"/>
      <c r="QAX425" s="53"/>
      <c r="QAY425" s="53"/>
      <c r="QAZ425" s="54"/>
      <c r="QBA425" s="54"/>
      <c r="QBB425" s="53"/>
      <c r="QBC425" s="53"/>
      <c r="QBD425" s="54"/>
      <c r="QBE425" s="54"/>
      <c r="QBF425" s="53"/>
      <c r="QBG425" s="53"/>
      <c r="QBH425" s="54"/>
      <c r="QBI425" s="54"/>
      <c r="QBJ425" s="53"/>
      <c r="QBK425" s="53"/>
      <c r="QBL425" s="54"/>
      <c r="QBM425" s="54"/>
      <c r="QBN425" s="53"/>
      <c r="QBO425" s="53"/>
      <c r="QBP425" s="54"/>
      <c r="QBQ425" s="54"/>
      <c r="QBR425" s="53"/>
      <c r="QBS425" s="53"/>
      <c r="QBT425" s="54"/>
      <c r="QBU425" s="54"/>
      <c r="QBV425" s="53"/>
      <c r="QBW425" s="53"/>
      <c r="QBX425" s="54"/>
      <c r="QBY425" s="54"/>
      <c r="QBZ425" s="53"/>
      <c r="QCA425" s="53"/>
      <c r="QCB425" s="54"/>
      <c r="QCC425" s="54"/>
      <c r="QCD425" s="53"/>
      <c r="QCE425" s="53"/>
      <c r="QCF425" s="54"/>
      <c r="QCG425" s="54"/>
      <c r="QCH425" s="53"/>
      <c r="QCI425" s="53"/>
      <c r="QCJ425" s="54"/>
      <c r="QCK425" s="54"/>
      <c r="QCL425" s="53"/>
      <c r="QCM425" s="53"/>
      <c r="QCN425" s="54"/>
      <c r="QCO425" s="54"/>
      <c r="QCP425" s="53"/>
      <c r="QCQ425" s="53"/>
      <c r="QCR425" s="54"/>
      <c r="QCS425" s="54"/>
      <c r="QCT425" s="53"/>
      <c r="QCU425" s="53"/>
      <c r="QCV425" s="54"/>
      <c r="QCW425" s="54"/>
      <c r="QCX425" s="53"/>
      <c r="QCY425" s="53"/>
      <c r="QCZ425" s="54"/>
      <c r="QDA425" s="54"/>
      <c r="QDB425" s="53"/>
      <c r="QDC425" s="53"/>
      <c r="QDD425" s="54"/>
      <c r="QDE425" s="54"/>
      <c r="QDF425" s="53"/>
      <c r="QDG425" s="53"/>
      <c r="QDH425" s="54"/>
      <c r="QDI425" s="54"/>
      <c r="QDJ425" s="53"/>
      <c r="QDK425" s="53"/>
      <c r="QDL425" s="54"/>
      <c r="QDM425" s="54"/>
      <c r="QDN425" s="53"/>
      <c r="QDO425" s="53"/>
      <c r="QDP425" s="54"/>
      <c r="QDQ425" s="54"/>
      <c r="QDR425" s="53"/>
      <c r="QDS425" s="53"/>
      <c r="QDT425" s="54"/>
      <c r="QDU425" s="54"/>
      <c r="QDV425" s="53"/>
      <c r="QDW425" s="53"/>
      <c r="QDX425" s="54"/>
      <c r="QDY425" s="54"/>
      <c r="QDZ425" s="53"/>
      <c r="QEA425" s="53"/>
      <c r="QEB425" s="54"/>
      <c r="QEC425" s="54"/>
      <c r="QED425" s="53"/>
      <c r="QEE425" s="53"/>
      <c r="QEF425" s="54"/>
      <c r="QEG425" s="54"/>
      <c r="QEH425" s="53"/>
      <c r="QEI425" s="53"/>
      <c r="QEJ425" s="54"/>
      <c r="QEK425" s="54"/>
      <c r="QEL425" s="53"/>
      <c r="QEM425" s="53"/>
      <c r="QEN425" s="54"/>
      <c r="QEO425" s="54"/>
      <c r="QEP425" s="53"/>
      <c r="QEQ425" s="53"/>
      <c r="QER425" s="54"/>
      <c r="QES425" s="54"/>
      <c r="QET425" s="53"/>
      <c r="QEU425" s="53"/>
      <c r="QEV425" s="54"/>
      <c r="QEW425" s="54"/>
      <c r="QEX425" s="53"/>
      <c r="QEY425" s="53"/>
      <c r="QEZ425" s="54"/>
      <c r="QFA425" s="54"/>
      <c r="QFB425" s="53"/>
      <c r="QFC425" s="53"/>
      <c r="QFD425" s="54"/>
      <c r="QFE425" s="54"/>
      <c r="QFF425" s="53"/>
      <c r="QFG425" s="53"/>
      <c r="QFH425" s="54"/>
      <c r="QFI425" s="54"/>
      <c r="QFJ425" s="53"/>
      <c r="QFK425" s="53"/>
      <c r="QFL425" s="54"/>
      <c r="QFM425" s="54"/>
      <c r="QFN425" s="53"/>
      <c r="QFO425" s="53"/>
      <c r="QFP425" s="54"/>
      <c r="QFQ425" s="54"/>
      <c r="QFR425" s="53"/>
      <c r="QFS425" s="53"/>
      <c r="QFT425" s="54"/>
      <c r="QFU425" s="54"/>
      <c r="QFV425" s="53"/>
      <c r="QFW425" s="53"/>
      <c r="QFX425" s="54"/>
      <c r="QFY425" s="54"/>
      <c r="QFZ425" s="53"/>
      <c r="QGA425" s="53"/>
      <c r="QGB425" s="54"/>
      <c r="QGC425" s="54"/>
      <c r="QGD425" s="53"/>
      <c r="QGE425" s="53"/>
      <c r="QGF425" s="54"/>
      <c r="QGG425" s="54"/>
      <c r="QGH425" s="53"/>
      <c r="QGI425" s="53"/>
      <c r="QGJ425" s="54"/>
      <c r="QGK425" s="54"/>
      <c r="QGL425" s="53"/>
      <c r="QGM425" s="53"/>
      <c r="QGN425" s="54"/>
      <c r="QGO425" s="54"/>
      <c r="QGP425" s="53"/>
      <c r="QGQ425" s="53"/>
      <c r="QGR425" s="54"/>
      <c r="QGS425" s="54"/>
      <c r="QGT425" s="53"/>
      <c r="QGU425" s="53"/>
      <c r="QGV425" s="54"/>
      <c r="QGW425" s="54"/>
      <c r="QGX425" s="53"/>
      <c r="QGY425" s="53"/>
      <c r="QGZ425" s="54"/>
      <c r="QHA425" s="54"/>
      <c r="QHB425" s="53"/>
      <c r="QHC425" s="53"/>
      <c r="QHD425" s="54"/>
      <c r="QHE425" s="54"/>
      <c r="QHF425" s="53"/>
      <c r="QHG425" s="53"/>
      <c r="QHH425" s="54"/>
      <c r="QHI425" s="54"/>
      <c r="QHJ425" s="53"/>
      <c r="QHK425" s="53"/>
      <c r="QHL425" s="54"/>
      <c r="QHM425" s="54"/>
      <c r="QHN425" s="53"/>
      <c r="QHO425" s="53"/>
      <c r="QHP425" s="54"/>
      <c r="QHQ425" s="54"/>
      <c r="QHR425" s="53"/>
      <c r="QHS425" s="53"/>
      <c r="QHT425" s="54"/>
      <c r="QHU425" s="54"/>
      <c r="QHV425" s="53"/>
      <c r="QHW425" s="53"/>
      <c r="QHX425" s="54"/>
      <c r="QHY425" s="54"/>
      <c r="QHZ425" s="53"/>
      <c r="QIA425" s="53"/>
      <c r="QIB425" s="54"/>
      <c r="QIC425" s="54"/>
      <c r="QID425" s="53"/>
      <c r="QIE425" s="53"/>
      <c r="QIF425" s="54"/>
      <c r="QIG425" s="54"/>
      <c r="QIH425" s="53"/>
      <c r="QII425" s="53"/>
      <c r="QIJ425" s="54"/>
      <c r="QIK425" s="54"/>
      <c r="QIL425" s="53"/>
      <c r="QIM425" s="53"/>
      <c r="QIN425" s="54"/>
      <c r="QIO425" s="54"/>
      <c r="QIP425" s="53"/>
      <c r="QIQ425" s="53"/>
      <c r="QIR425" s="54"/>
      <c r="QIS425" s="54"/>
      <c r="QIT425" s="53"/>
      <c r="QIU425" s="53"/>
      <c r="QIV425" s="54"/>
      <c r="QIW425" s="54"/>
      <c r="QIX425" s="53"/>
      <c r="QIY425" s="53"/>
      <c r="QIZ425" s="54"/>
      <c r="QJA425" s="54"/>
      <c r="QJB425" s="53"/>
      <c r="QJC425" s="53"/>
      <c r="QJD425" s="54"/>
      <c r="QJE425" s="54"/>
      <c r="QJF425" s="53"/>
      <c r="QJG425" s="53"/>
      <c r="QJH425" s="54"/>
      <c r="QJI425" s="54"/>
      <c r="QJJ425" s="53"/>
      <c r="QJK425" s="53"/>
      <c r="QJL425" s="54"/>
      <c r="QJM425" s="54"/>
      <c r="QJN425" s="53"/>
      <c r="QJO425" s="53"/>
      <c r="QJP425" s="54"/>
      <c r="QJQ425" s="54"/>
      <c r="QJR425" s="53"/>
      <c r="QJS425" s="53"/>
      <c r="QJT425" s="54"/>
      <c r="QJU425" s="54"/>
      <c r="QJV425" s="53"/>
      <c r="QJW425" s="53"/>
      <c r="QJX425" s="54"/>
      <c r="QJY425" s="54"/>
      <c r="QJZ425" s="53"/>
      <c r="QKA425" s="53"/>
      <c r="QKB425" s="54"/>
      <c r="QKC425" s="54"/>
      <c r="QKD425" s="53"/>
      <c r="QKE425" s="53"/>
      <c r="QKF425" s="54"/>
      <c r="QKG425" s="54"/>
      <c r="QKH425" s="53"/>
      <c r="QKI425" s="53"/>
      <c r="QKJ425" s="54"/>
      <c r="QKK425" s="54"/>
      <c r="QKL425" s="53"/>
      <c r="QKM425" s="53"/>
      <c r="QKN425" s="54"/>
      <c r="QKO425" s="54"/>
      <c r="QKP425" s="53"/>
      <c r="QKQ425" s="53"/>
      <c r="QKR425" s="54"/>
      <c r="QKS425" s="54"/>
      <c r="QKT425" s="53"/>
      <c r="QKU425" s="53"/>
      <c r="QKV425" s="54"/>
      <c r="QKW425" s="54"/>
      <c r="QKX425" s="53"/>
      <c r="QKY425" s="53"/>
      <c r="QKZ425" s="54"/>
      <c r="QLA425" s="54"/>
      <c r="QLB425" s="53"/>
      <c r="QLC425" s="53"/>
      <c r="QLD425" s="54"/>
      <c r="QLE425" s="54"/>
      <c r="QLF425" s="53"/>
      <c r="QLG425" s="53"/>
      <c r="QLH425" s="54"/>
      <c r="QLI425" s="54"/>
      <c r="QLJ425" s="53"/>
      <c r="QLK425" s="53"/>
      <c r="QLL425" s="54"/>
      <c r="QLM425" s="54"/>
      <c r="QLN425" s="53"/>
      <c r="QLO425" s="53"/>
      <c r="QLP425" s="54"/>
      <c r="QLQ425" s="54"/>
      <c r="QLR425" s="53"/>
      <c r="QLS425" s="53"/>
      <c r="QLT425" s="54"/>
      <c r="QLU425" s="54"/>
      <c r="QLV425" s="53"/>
      <c r="QLW425" s="53"/>
      <c r="QLX425" s="54"/>
      <c r="QLY425" s="54"/>
      <c r="QLZ425" s="53"/>
      <c r="QMA425" s="53"/>
      <c r="QMB425" s="54"/>
      <c r="QMC425" s="54"/>
      <c r="QMD425" s="53"/>
      <c r="QME425" s="53"/>
      <c r="QMF425" s="54"/>
      <c r="QMG425" s="54"/>
      <c r="QMH425" s="53"/>
      <c r="QMI425" s="53"/>
      <c r="QMJ425" s="54"/>
      <c r="QMK425" s="54"/>
      <c r="QML425" s="53"/>
      <c r="QMM425" s="53"/>
      <c r="QMN425" s="54"/>
      <c r="QMO425" s="54"/>
      <c r="QMP425" s="53"/>
      <c r="QMQ425" s="53"/>
      <c r="QMR425" s="54"/>
      <c r="QMS425" s="54"/>
      <c r="QMT425" s="53"/>
      <c r="QMU425" s="53"/>
      <c r="QMV425" s="54"/>
      <c r="QMW425" s="54"/>
      <c r="QMX425" s="53"/>
      <c r="QMY425" s="53"/>
      <c r="QMZ425" s="54"/>
      <c r="QNA425" s="54"/>
      <c r="QNB425" s="53"/>
      <c r="QNC425" s="53"/>
      <c r="QND425" s="54"/>
      <c r="QNE425" s="54"/>
      <c r="QNF425" s="53"/>
      <c r="QNG425" s="53"/>
      <c r="QNH425" s="54"/>
      <c r="QNI425" s="54"/>
      <c r="QNJ425" s="53"/>
      <c r="QNK425" s="53"/>
      <c r="QNL425" s="54"/>
      <c r="QNM425" s="54"/>
      <c r="QNN425" s="53"/>
      <c r="QNO425" s="53"/>
      <c r="QNP425" s="54"/>
      <c r="QNQ425" s="54"/>
      <c r="QNR425" s="53"/>
      <c r="QNS425" s="53"/>
      <c r="QNT425" s="54"/>
      <c r="QNU425" s="54"/>
      <c r="QNV425" s="53"/>
      <c r="QNW425" s="53"/>
      <c r="QNX425" s="54"/>
      <c r="QNY425" s="54"/>
      <c r="QNZ425" s="53"/>
      <c r="QOA425" s="53"/>
      <c r="QOB425" s="54"/>
      <c r="QOC425" s="54"/>
      <c r="QOD425" s="53"/>
      <c r="QOE425" s="53"/>
      <c r="QOF425" s="54"/>
      <c r="QOG425" s="54"/>
      <c r="QOH425" s="53"/>
      <c r="QOI425" s="53"/>
      <c r="QOJ425" s="54"/>
      <c r="QOK425" s="54"/>
      <c r="QOL425" s="53"/>
      <c r="QOM425" s="53"/>
      <c r="QON425" s="54"/>
      <c r="QOO425" s="54"/>
      <c r="QOP425" s="53"/>
      <c r="QOQ425" s="53"/>
      <c r="QOR425" s="54"/>
      <c r="QOS425" s="54"/>
      <c r="QOT425" s="53"/>
      <c r="QOU425" s="53"/>
      <c r="QOV425" s="54"/>
      <c r="QOW425" s="54"/>
      <c r="QOX425" s="53"/>
      <c r="QOY425" s="53"/>
      <c r="QOZ425" s="54"/>
      <c r="QPA425" s="54"/>
      <c r="QPB425" s="53"/>
      <c r="QPC425" s="53"/>
      <c r="QPD425" s="54"/>
      <c r="QPE425" s="54"/>
      <c r="QPF425" s="53"/>
      <c r="QPG425" s="53"/>
      <c r="QPH425" s="54"/>
      <c r="QPI425" s="54"/>
      <c r="QPJ425" s="53"/>
      <c r="QPK425" s="53"/>
      <c r="QPL425" s="54"/>
      <c r="QPM425" s="54"/>
      <c r="QPN425" s="53"/>
      <c r="QPO425" s="53"/>
      <c r="QPP425" s="54"/>
      <c r="QPQ425" s="54"/>
      <c r="QPR425" s="53"/>
      <c r="QPS425" s="53"/>
      <c r="QPT425" s="54"/>
      <c r="QPU425" s="54"/>
      <c r="QPV425" s="53"/>
      <c r="QPW425" s="53"/>
      <c r="QPX425" s="54"/>
      <c r="QPY425" s="54"/>
      <c r="QPZ425" s="53"/>
      <c r="QQA425" s="53"/>
      <c r="QQB425" s="54"/>
      <c r="QQC425" s="54"/>
      <c r="QQD425" s="53"/>
      <c r="QQE425" s="53"/>
      <c r="QQF425" s="54"/>
      <c r="QQG425" s="54"/>
      <c r="QQH425" s="53"/>
      <c r="QQI425" s="53"/>
      <c r="QQJ425" s="54"/>
      <c r="QQK425" s="54"/>
      <c r="QQL425" s="53"/>
      <c r="QQM425" s="53"/>
      <c r="QQN425" s="54"/>
      <c r="QQO425" s="54"/>
      <c r="QQP425" s="53"/>
      <c r="QQQ425" s="53"/>
      <c r="QQR425" s="54"/>
      <c r="QQS425" s="54"/>
      <c r="QQT425" s="53"/>
      <c r="QQU425" s="53"/>
      <c r="QQV425" s="54"/>
      <c r="QQW425" s="54"/>
      <c r="QQX425" s="53"/>
      <c r="QQY425" s="53"/>
      <c r="QQZ425" s="54"/>
      <c r="QRA425" s="54"/>
      <c r="QRB425" s="53"/>
      <c r="QRC425" s="53"/>
      <c r="QRD425" s="54"/>
      <c r="QRE425" s="54"/>
      <c r="QRF425" s="53"/>
      <c r="QRG425" s="53"/>
      <c r="QRH425" s="54"/>
      <c r="QRI425" s="54"/>
      <c r="QRJ425" s="53"/>
      <c r="QRK425" s="53"/>
      <c r="QRL425" s="54"/>
      <c r="QRM425" s="54"/>
      <c r="QRN425" s="53"/>
      <c r="QRO425" s="53"/>
      <c r="QRP425" s="54"/>
      <c r="QRQ425" s="54"/>
      <c r="QRR425" s="53"/>
      <c r="QRS425" s="53"/>
      <c r="QRT425" s="54"/>
      <c r="QRU425" s="54"/>
      <c r="QRV425" s="53"/>
      <c r="QRW425" s="53"/>
      <c r="QRX425" s="54"/>
      <c r="QRY425" s="54"/>
      <c r="QRZ425" s="53"/>
      <c r="QSA425" s="53"/>
      <c r="QSB425" s="54"/>
      <c r="QSC425" s="54"/>
      <c r="QSD425" s="53"/>
      <c r="QSE425" s="53"/>
      <c r="QSF425" s="54"/>
      <c r="QSG425" s="54"/>
      <c r="QSH425" s="53"/>
      <c r="QSI425" s="53"/>
      <c r="QSJ425" s="54"/>
      <c r="QSK425" s="54"/>
      <c r="QSL425" s="53"/>
      <c r="QSM425" s="53"/>
      <c r="QSN425" s="54"/>
      <c r="QSO425" s="54"/>
      <c r="QSP425" s="53"/>
      <c r="QSQ425" s="53"/>
      <c r="QSR425" s="54"/>
      <c r="QSS425" s="54"/>
      <c r="QST425" s="53"/>
      <c r="QSU425" s="53"/>
      <c r="QSV425" s="54"/>
      <c r="QSW425" s="54"/>
      <c r="QSX425" s="53"/>
      <c r="QSY425" s="53"/>
      <c r="QSZ425" s="54"/>
      <c r="QTA425" s="54"/>
      <c r="QTB425" s="53"/>
      <c r="QTC425" s="53"/>
      <c r="QTD425" s="54"/>
      <c r="QTE425" s="54"/>
      <c r="QTF425" s="53"/>
      <c r="QTG425" s="53"/>
      <c r="QTH425" s="54"/>
      <c r="QTI425" s="54"/>
      <c r="QTJ425" s="53"/>
      <c r="QTK425" s="53"/>
      <c r="QTL425" s="54"/>
      <c r="QTM425" s="54"/>
      <c r="QTN425" s="53"/>
      <c r="QTO425" s="53"/>
      <c r="QTP425" s="54"/>
      <c r="QTQ425" s="54"/>
      <c r="QTR425" s="53"/>
      <c r="QTS425" s="53"/>
      <c r="QTT425" s="54"/>
      <c r="QTU425" s="54"/>
      <c r="QTV425" s="53"/>
      <c r="QTW425" s="53"/>
      <c r="QTX425" s="54"/>
      <c r="QTY425" s="54"/>
      <c r="QTZ425" s="53"/>
      <c r="QUA425" s="53"/>
      <c r="QUB425" s="54"/>
      <c r="QUC425" s="54"/>
      <c r="QUD425" s="53"/>
      <c r="QUE425" s="53"/>
      <c r="QUF425" s="54"/>
      <c r="QUG425" s="54"/>
      <c r="QUH425" s="53"/>
      <c r="QUI425" s="53"/>
      <c r="QUJ425" s="54"/>
      <c r="QUK425" s="54"/>
      <c r="QUL425" s="53"/>
      <c r="QUM425" s="53"/>
      <c r="QUN425" s="54"/>
      <c r="QUO425" s="54"/>
      <c r="QUP425" s="53"/>
      <c r="QUQ425" s="53"/>
      <c r="QUR425" s="54"/>
      <c r="QUS425" s="54"/>
      <c r="QUT425" s="53"/>
      <c r="QUU425" s="53"/>
      <c r="QUV425" s="54"/>
      <c r="QUW425" s="54"/>
      <c r="QUX425" s="53"/>
      <c r="QUY425" s="53"/>
      <c r="QUZ425" s="54"/>
      <c r="QVA425" s="54"/>
      <c r="QVB425" s="53"/>
      <c r="QVC425" s="53"/>
      <c r="QVD425" s="54"/>
      <c r="QVE425" s="54"/>
      <c r="QVF425" s="53"/>
      <c r="QVG425" s="53"/>
      <c r="QVH425" s="54"/>
      <c r="QVI425" s="54"/>
      <c r="QVJ425" s="53"/>
      <c r="QVK425" s="53"/>
      <c r="QVL425" s="54"/>
      <c r="QVM425" s="54"/>
      <c r="QVN425" s="53"/>
      <c r="QVO425" s="53"/>
      <c r="QVP425" s="54"/>
      <c r="QVQ425" s="54"/>
      <c r="QVR425" s="53"/>
      <c r="QVS425" s="53"/>
      <c r="QVT425" s="54"/>
      <c r="QVU425" s="54"/>
      <c r="QVV425" s="53"/>
      <c r="QVW425" s="53"/>
      <c r="QVX425" s="54"/>
      <c r="QVY425" s="54"/>
      <c r="QVZ425" s="53"/>
      <c r="QWA425" s="53"/>
      <c r="QWB425" s="54"/>
      <c r="QWC425" s="54"/>
      <c r="QWD425" s="53"/>
      <c r="QWE425" s="53"/>
      <c r="QWF425" s="54"/>
      <c r="QWG425" s="54"/>
      <c r="QWH425" s="53"/>
      <c r="QWI425" s="53"/>
      <c r="QWJ425" s="54"/>
      <c r="QWK425" s="54"/>
      <c r="QWL425" s="53"/>
      <c r="QWM425" s="53"/>
      <c r="QWN425" s="54"/>
      <c r="QWO425" s="54"/>
      <c r="QWP425" s="53"/>
      <c r="QWQ425" s="53"/>
      <c r="QWR425" s="54"/>
      <c r="QWS425" s="54"/>
      <c r="QWT425" s="53"/>
      <c r="QWU425" s="53"/>
      <c r="QWV425" s="54"/>
      <c r="QWW425" s="54"/>
      <c r="QWX425" s="53"/>
      <c r="QWY425" s="53"/>
      <c r="QWZ425" s="54"/>
      <c r="QXA425" s="54"/>
      <c r="QXB425" s="53"/>
      <c r="QXC425" s="53"/>
      <c r="QXD425" s="54"/>
      <c r="QXE425" s="54"/>
      <c r="QXF425" s="53"/>
      <c r="QXG425" s="53"/>
      <c r="QXH425" s="54"/>
      <c r="QXI425" s="54"/>
      <c r="QXJ425" s="53"/>
      <c r="QXK425" s="53"/>
      <c r="QXL425" s="54"/>
      <c r="QXM425" s="54"/>
      <c r="QXN425" s="53"/>
      <c r="QXO425" s="53"/>
      <c r="QXP425" s="54"/>
      <c r="QXQ425" s="54"/>
      <c r="QXR425" s="53"/>
      <c r="QXS425" s="53"/>
      <c r="QXT425" s="54"/>
      <c r="QXU425" s="54"/>
      <c r="QXV425" s="53"/>
      <c r="QXW425" s="53"/>
      <c r="QXX425" s="54"/>
      <c r="QXY425" s="54"/>
      <c r="QXZ425" s="53"/>
      <c r="QYA425" s="53"/>
      <c r="QYB425" s="54"/>
      <c r="QYC425" s="54"/>
      <c r="QYD425" s="53"/>
      <c r="QYE425" s="53"/>
      <c r="QYF425" s="54"/>
      <c r="QYG425" s="54"/>
      <c r="QYH425" s="53"/>
      <c r="QYI425" s="53"/>
      <c r="QYJ425" s="54"/>
      <c r="QYK425" s="54"/>
      <c r="QYL425" s="53"/>
      <c r="QYM425" s="53"/>
      <c r="QYN425" s="54"/>
      <c r="QYO425" s="54"/>
      <c r="QYP425" s="53"/>
      <c r="QYQ425" s="53"/>
      <c r="QYR425" s="54"/>
      <c r="QYS425" s="54"/>
      <c r="QYT425" s="53"/>
      <c r="QYU425" s="53"/>
      <c r="QYV425" s="54"/>
      <c r="QYW425" s="54"/>
      <c r="QYX425" s="53"/>
      <c r="QYY425" s="53"/>
      <c r="QYZ425" s="54"/>
      <c r="QZA425" s="54"/>
      <c r="QZB425" s="53"/>
      <c r="QZC425" s="53"/>
      <c r="QZD425" s="54"/>
      <c r="QZE425" s="54"/>
      <c r="QZF425" s="53"/>
      <c r="QZG425" s="53"/>
      <c r="QZH425" s="54"/>
      <c r="QZI425" s="54"/>
      <c r="QZJ425" s="53"/>
      <c r="QZK425" s="53"/>
      <c r="QZL425" s="54"/>
      <c r="QZM425" s="54"/>
      <c r="QZN425" s="53"/>
      <c r="QZO425" s="53"/>
      <c r="QZP425" s="54"/>
      <c r="QZQ425" s="54"/>
      <c r="QZR425" s="53"/>
      <c r="QZS425" s="53"/>
      <c r="QZT425" s="54"/>
      <c r="QZU425" s="54"/>
      <c r="QZV425" s="53"/>
      <c r="QZW425" s="53"/>
      <c r="QZX425" s="54"/>
      <c r="QZY425" s="54"/>
      <c r="QZZ425" s="53"/>
      <c r="RAA425" s="53"/>
      <c r="RAB425" s="54"/>
      <c r="RAC425" s="54"/>
      <c r="RAD425" s="53"/>
      <c r="RAE425" s="53"/>
      <c r="RAF425" s="54"/>
      <c r="RAG425" s="54"/>
      <c r="RAH425" s="53"/>
      <c r="RAI425" s="53"/>
      <c r="RAJ425" s="54"/>
      <c r="RAK425" s="54"/>
      <c r="RAL425" s="53"/>
      <c r="RAM425" s="53"/>
      <c r="RAN425" s="54"/>
      <c r="RAO425" s="54"/>
      <c r="RAP425" s="53"/>
      <c r="RAQ425" s="53"/>
      <c r="RAR425" s="54"/>
      <c r="RAS425" s="54"/>
      <c r="RAT425" s="53"/>
      <c r="RAU425" s="53"/>
      <c r="RAV425" s="54"/>
      <c r="RAW425" s="54"/>
      <c r="RAX425" s="53"/>
      <c r="RAY425" s="53"/>
      <c r="RAZ425" s="54"/>
      <c r="RBA425" s="54"/>
      <c r="RBB425" s="53"/>
      <c r="RBC425" s="53"/>
      <c r="RBD425" s="54"/>
      <c r="RBE425" s="54"/>
      <c r="RBF425" s="53"/>
      <c r="RBG425" s="53"/>
      <c r="RBH425" s="54"/>
      <c r="RBI425" s="54"/>
      <c r="RBJ425" s="53"/>
      <c r="RBK425" s="53"/>
      <c r="RBL425" s="54"/>
      <c r="RBM425" s="54"/>
      <c r="RBN425" s="53"/>
      <c r="RBO425" s="53"/>
      <c r="RBP425" s="54"/>
      <c r="RBQ425" s="54"/>
      <c r="RBR425" s="53"/>
      <c r="RBS425" s="53"/>
      <c r="RBT425" s="54"/>
      <c r="RBU425" s="54"/>
      <c r="RBV425" s="53"/>
      <c r="RBW425" s="53"/>
      <c r="RBX425" s="54"/>
      <c r="RBY425" s="54"/>
      <c r="RBZ425" s="53"/>
      <c r="RCA425" s="53"/>
      <c r="RCB425" s="54"/>
      <c r="RCC425" s="54"/>
      <c r="RCD425" s="53"/>
      <c r="RCE425" s="53"/>
      <c r="RCF425" s="54"/>
      <c r="RCG425" s="54"/>
      <c r="RCH425" s="53"/>
      <c r="RCI425" s="53"/>
      <c r="RCJ425" s="54"/>
      <c r="RCK425" s="54"/>
      <c r="RCL425" s="53"/>
      <c r="RCM425" s="53"/>
      <c r="RCN425" s="54"/>
      <c r="RCO425" s="54"/>
      <c r="RCP425" s="53"/>
      <c r="RCQ425" s="53"/>
      <c r="RCR425" s="54"/>
      <c r="RCS425" s="54"/>
      <c r="RCT425" s="53"/>
      <c r="RCU425" s="53"/>
      <c r="RCV425" s="54"/>
      <c r="RCW425" s="54"/>
      <c r="RCX425" s="53"/>
      <c r="RCY425" s="53"/>
      <c r="RCZ425" s="54"/>
      <c r="RDA425" s="54"/>
      <c r="RDB425" s="53"/>
      <c r="RDC425" s="53"/>
      <c r="RDD425" s="54"/>
      <c r="RDE425" s="54"/>
      <c r="RDF425" s="53"/>
      <c r="RDG425" s="53"/>
      <c r="RDH425" s="54"/>
      <c r="RDI425" s="54"/>
      <c r="RDJ425" s="53"/>
      <c r="RDK425" s="53"/>
      <c r="RDL425" s="54"/>
      <c r="RDM425" s="54"/>
      <c r="RDN425" s="53"/>
      <c r="RDO425" s="53"/>
      <c r="RDP425" s="54"/>
      <c r="RDQ425" s="54"/>
      <c r="RDR425" s="53"/>
      <c r="RDS425" s="53"/>
      <c r="RDT425" s="54"/>
      <c r="RDU425" s="54"/>
      <c r="RDV425" s="53"/>
      <c r="RDW425" s="53"/>
      <c r="RDX425" s="54"/>
      <c r="RDY425" s="54"/>
      <c r="RDZ425" s="53"/>
      <c r="REA425" s="53"/>
      <c r="REB425" s="54"/>
      <c r="REC425" s="54"/>
      <c r="RED425" s="53"/>
      <c r="REE425" s="53"/>
      <c r="REF425" s="54"/>
      <c r="REG425" s="54"/>
      <c r="REH425" s="53"/>
      <c r="REI425" s="53"/>
      <c r="REJ425" s="54"/>
      <c r="REK425" s="54"/>
      <c r="REL425" s="53"/>
      <c r="REM425" s="53"/>
      <c r="REN425" s="54"/>
      <c r="REO425" s="54"/>
      <c r="REP425" s="53"/>
      <c r="REQ425" s="53"/>
      <c r="RER425" s="54"/>
      <c r="RES425" s="54"/>
      <c r="RET425" s="53"/>
      <c r="REU425" s="53"/>
      <c r="REV425" s="54"/>
      <c r="REW425" s="54"/>
      <c r="REX425" s="53"/>
      <c r="REY425" s="53"/>
      <c r="REZ425" s="54"/>
      <c r="RFA425" s="54"/>
      <c r="RFB425" s="53"/>
      <c r="RFC425" s="53"/>
      <c r="RFD425" s="54"/>
      <c r="RFE425" s="54"/>
      <c r="RFF425" s="53"/>
      <c r="RFG425" s="53"/>
      <c r="RFH425" s="54"/>
      <c r="RFI425" s="54"/>
      <c r="RFJ425" s="53"/>
      <c r="RFK425" s="53"/>
      <c r="RFL425" s="54"/>
      <c r="RFM425" s="54"/>
      <c r="RFN425" s="53"/>
      <c r="RFO425" s="53"/>
      <c r="RFP425" s="54"/>
      <c r="RFQ425" s="54"/>
      <c r="RFR425" s="53"/>
      <c r="RFS425" s="53"/>
      <c r="RFT425" s="54"/>
      <c r="RFU425" s="54"/>
      <c r="RFV425" s="53"/>
      <c r="RFW425" s="53"/>
      <c r="RFX425" s="54"/>
      <c r="RFY425" s="54"/>
      <c r="RFZ425" s="53"/>
      <c r="RGA425" s="53"/>
      <c r="RGB425" s="54"/>
      <c r="RGC425" s="54"/>
      <c r="RGD425" s="53"/>
      <c r="RGE425" s="53"/>
      <c r="RGF425" s="54"/>
      <c r="RGG425" s="54"/>
      <c r="RGH425" s="53"/>
      <c r="RGI425" s="53"/>
      <c r="RGJ425" s="54"/>
      <c r="RGK425" s="54"/>
      <c r="RGL425" s="53"/>
      <c r="RGM425" s="53"/>
      <c r="RGN425" s="54"/>
      <c r="RGO425" s="54"/>
      <c r="RGP425" s="53"/>
      <c r="RGQ425" s="53"/>
      <c r="RGR425" s="54"/>
      <c r="RGS425" s="54"/>
      <c r="RGT425" s="53"/>
      <c r="RGU425" s="53"/>
      <c r="RGV425" s="54"/>
      <c r="RGW425" s="54"/>
      <c r="RGX425" s="53"/>
      <c r="RGY425" s="53"/>
      <c r="RGZ425" s="54"/>
      <c r="RHA425" s="54"/>
      <c r="RHB425" s="53"/>
      <c r="RHC425" s="53"/>
      <c r="RHD425" s="54"/>
      <c r="RHE425" s="54"/>
      <c r="RHF425" s="53"/>
      <c r="RHG425" s="53"/>
      <c r="RHH425" s="54"/>
      <c r="RHI425" s="54"/>
      <c r="RHJ425" s="53"/>
      <c r="RHK425" s="53"/>
      <c r="RHL425" s="54"/>
      <c r="RHM425" s="54"/>
      <c r="RHN425" s="53"/>
      <c r="RHO425" s="53"/>
      <c r="RHP425" s="54"/>
      <c r="RHQ425" s="54"/>
      <c r="RHR425" s="53"/>
      <c r="RHS425" s="53"/>
      <c r="RHT425" s="54"/>
      <c r="RHU425" s="54"/>
      <c r="RHV425" s="53"/>
      <c r="RHW425" s="53"/>
      <c r="RHX425" s="54"/>
      <c r="RHY425" s="54"/>
      <c r="RHZ425" s="53"/>
      <c r="RIA425" s="53"/>
      <c r="RIB425" s="54"/>
      <c r="RIC425" s="54"/>
      <c r="RID425" s="53"/>
      <c r="RIE425" s="53"/>
      <c r="RIF425" s="54"/>
      <c r="RIG425" s="54"/>
      <c r="RIH425" s="53"/>
      <c r="RII425" s="53"/>
      <c r="RIJ425" s="54"/>
      <c r="RIK425" s="54"/>
      <c r="RIL425" s="53"/>
      <c r="RIM425" s="53"/>
      <c r="RIN425" s="54"/>
      <c r="RIO425" s="54"/>
      <c r="RIP425" s="53"/>
      <c r="RIQ425" s="53"/>
      <c r="RIR425" s="54"/>
      <c r="RIS425" s="54"/>
      <c r="RIT425" s="53"/>
      <c r="RIU425" s="53"/>
      <c r="RIV425" s="54"/>
      <c r="RIW425" s="54"/>
      <c r="RIX425" s="53"/>
      <c r="RIY425" s="53"/>
      <c r="RIZ425" s="54"/>
      <c r="RJA425" s="54"/>
      <c r="RJB425" s="53"/>
      <c r="RJC425" s="53"/>
      <c r="RJD425" s="54"/>
      <c r="RJE425" s="54"/>
      <c r="RJF425" s="53"/>
      <c r="RJG425" s="53"/>
      <c r="RJH425" s="54"/>
      <c r="RJI425" s="54"/>
      <c r="RJJ425" s="53"/>
      <c r="RJK425" s="53"/>
      <c r="RJL425" s="54"/>
      <c r="RJM425" s="54"/>
      <c r="RJN425" s="53"/>
      <c r="RJO425" s="53"/>
      <c r="RJP425" s="54"/>
      <c r="RJQ425" s="54"/>
      <c r="RJR425" s="53"/>
      <c r="RJS425" s="53"/>
      <c r="RJT425" s="54"/>
      <c r="RJU425" s="54"/>
      <c r="RJV425" s="53"/>
      <c r="RJW425" s="53"/>
      <c r="RJX425" s="54"/>
      <c r="RJY425" s="54"/>
      <c r="RJZ425" s="53"/>
      <c r="RKA425" s="53"/>
      <c r="RKB425" s="54"/>
      <c r="RKC425" s="54"/>
      <c r="RKD425" s="53"/>
      <c r="RKE425" s="53"/>
      <c r="RKF425" s="54"/>
      <c r="RKG425" s="54"/>
      <c r="RKH425" s="53"/>
      <c r="RKI425" s="53"/>
      <c r="RKJ425" s="54"/>
      <c r="RKK425" s="54"/>
      <c r="RKL425" s="53"/>
      <c r="RKM425" s="53"/>
      <c r="RKN425" s="54"/>
      <c r="RKO425" s="54"/>
      <c r="RKP425" s="53"/>
      <c r="RKQ425" s="53"/>
      <c r="RKR425" s="54"/>
      <c r="RKS425" s="54"/>
      <c r="RKT425" s="53"/>
      <c r="RKU425" s="53"/>
      <c r="RKV425" s="54"/>
      <c r="RKW425" s="54"/>
      <c r="RKX425" s="53"/>
      <c r="RKY425" s="53"/>
      <c r="RKZ425" s="54"/>
      <c r="RLA425" s="54"/>
      <c r="RLB425" s="53"/>
      <c r="RLC425" s="53"/>
      <c r="RLD425" s="54"/>
      <c r="RLE425" s="54"/>
      <c r="RLF425" s="53"/>
      <c r="RLG425" s="53"/>
      <c r="RLH425" s="54"/>
      <c r="RLI425" s="54"/>
      <c r="RLJ425" s="53"/>
      <c r="RLK425" s="53"/>
      <c r="RLL425" s="54"/>
      <c r="RLM425" s="54"/>
      <c r="RLN425" s="53"/>
      <c r="RLO425" s="53"/>
      <c r="RLP425" s="54"/>
      <c r="RLQ425" s="54"/>
      <c r="RLR425" s="53"/>
      <c r="RLS425" s="53"/>
      <c r="RLT425" s="54"/>
      <c r="RLU425" s="54"/>
      <c r="RLV425" s="53"/>
      <c r="RLW425" s="53"/>
      <c r="RLX425" s="54"/>
      <c r="RLY425" s="54"/>
      <c r="RLZ425" s="53"/>
      <c r="RMA425" s="53"/>
      <c r="RMB425" s="54"/>
      <c r="RMC425" s="54"/>
      <c r="RMD425" s="53"/>
      <c r="RME425" s="53"/>
      <c r="RMF425" s="54"/>
      <c r="RMG425" s="54"/>
      <c r="RMH425" s="53"/>
      <c r="RMI425" s="53"/>
      <c r="RMJ425" s="54"/>
      <c r="RMK425" s="54"/>
      <c r="RML425" s="53"/>
      <c r="RMM425" s="53"/>
      <c r="RMN425" s="54"/>
      <c r="RMO425" s="54"/>
      <c r="RMP425" s="53"/>
      <c r="RMQ425" s="53"/>
      <c r="RMR425" s="54"/>
      <c r="RMS425" s="54"/>
      <c r="RMT425" s="53"/>
      <c r="RMU425" s="53"/>
      <c r="RMV425" s="54"/>
      <c r="RMW425" s="54"/>
      <c r="RMX425" s="53"/>
      <c r="RMY425" s="53"/>
      <c r="RMZ425" s="54"/>
      <c r="RNA425" s="54"/>
      <c r="RNB425" s="53"/>
      <c r="RNC425" s="53"/>
      <c r="RND425" s="54"/>
      <c r="RNE425" s="54"/>
      <c r="RNF425" s="53"/>
      <c r="RNG425" s="53"/>
      <c r="RNH425" s="54"/>
      <c r="RNI425" s="54"/>
      <c r="RNJ425" s="53"/>
      <c r="RNK425" s="53"/>
      <c r="RNL425" s="54"/>
      <c r="RNM425" s="54"/>
      <c r="RNN425" s="53"/>
      <c r="RNO425" s="53"/>
      <c r="RNP425" s="54"/>
      <c r="RNQ425" s="54"/>
      <c r="RNR425" s="53"/>
      <c r="RNS425" s="53"/>
      <c r="RNT425" s="54"/>
      <c r="RNU425" s="54"/>
      <c r="RNV425" s="53"/>
      <c r="RNW425" s="53"/>
      <c r="RNX425" s="54"/>
      <c r="RNY425" s="54"/>
      <c r="RNZ425" s="53"/>
      <c r="ROA425" s="53"/>
      <c r="ROB425" s="54"/>
      <c r="ROC425" s="54"/>
      <c r="ROD425" s="53"/>
      <c r="ROE425" s="53"/>
      <c r="ROF425" s="54"/>
      <c r="ROG425" s="54"/>
      <c r="ROH425" s="53"/>
      <c r="ROI425" s="53"/>
      <c r="ROJ425" s="54"/>
      <c r="ROK425" s="54"/>
      <c r="ROL425" s="53"/>
      <c r="ROM425" s="53"/>
      <c r="RON425" s="54"/>
      <c r="ROO425" s="54"/>
      <c r="ROP425" s="53"/>
      <c r="ROQ425" s="53"/>
      <c r="ROR425" s="54"/>
      <c r="ROS425" s="54"/>
      <c r="ROT425" s="53"/>
      <c r="ROU425" s="53"/>
      <c r="ROV425" s="54"/>
      <c r="ROW425" s="54"/>
      <c r="ROX425" s="53"/>
      <c r="ROY425" s="53"/>
      <c r="ROZ425" s="54"/>
      <c r="RPA425" s="54"/>
      <c r="RPB425" s="53"/>
      <c r="RPC425" s="53"/>
      <c r="RPD425" s="54"/>
      <c r="RPE425" s="54"/>
      <c r="RPF425" s="53"/>
      <c r="RPG425" s="53"/>
      <c r="RPH425" s="54"/>
      <c r="RPI425" s="54"/>
      <c r="RPJ425" s="53"/>
      <c r="RPK425" s="53"/>
      <c r="RPL425" s="54"/>
      <c r="RPM425" s="54"/>
      <c r="RPN425" s="53"/>
      <c r="RPO425" s="53"/>
      <c r="RPP425" s="54"/>
      <c r="RPQ425" s="54"/>
      <c r="RPR425" s="53"/>
      <c r="RPS425" s="53"/>
      <c r="RPT425" s="54"/>
      <c r="RPU425" s="54"/>
      <c r="RPV425" s="53"/>
      <c r="RPW425" s="53"/>
      <c r="RPX425" s="54"/>
      <c r="RPY425" s="54"/>
      <c r="RPZ425" s="53"/>
      <c r="RQA425" s="53"/>
      <c r="RQB425" s="54"/>
      <c r="RQC425" s="54"/>
      <c r="RQD425" s="53"/>
      <c r="RQE425" s="53"/>
      <c r="RQF425" s="54"/>
      <c r="RQG425" s="54"/>
      <c r="RQH425" s="53"/>
      <c r="RQI425" s="53"/>
      <c r="RQJ425" s="54"/>
      <c r="RQK425" s="54"/>
      <c r="RQL425" s="53"/>
      <c r="RQM425" s="53"/>
      <c r="RQN425" s="54"/>
      <c r="RQO425" s="54"/>
      <c r="RQP425" s="53"/>
      <c r="RQQ425" s="53"/>
      <c r="RQR425" s="54"/>
      <c r="RQS425" s="54"/>
      <c r="RQT425" s="53"/>
      <c r="RQU425" s="53"/>
      <c r="RQV425" s="54"/>
      <c r="RQW425" s="54"/>
      <c r="RQX425" s="53"/>
      <c r="RQY425" s="53"/>
      <c r="RQZ425" s="54"/>
      <c r="RRA425" s="54"/>
      <c r="RRB425" s="53"/>
      <c r="RRC425" s="53"/>
      <c r="RRD425" s="54"/>
      <c r="RRE425" s="54"/>
      <c r="RRF425" s="53"/>
      <c r="RRG425" s="53"/>
      <c r="RRH425" s="54"/>
      <c r="RRI425" s="54"/>
      <c r="RRJ425" s="53"/>
      <c r="RRK425" s="53"/>
      <c r="RRL425" s="54"/>
      <c r="RRM425" s="54"/>
      <c r="RRN425" s="53"/>
      <c r="RRO425" s="53"/>
      <c r="RRP425" s="54"/>
      <c r="RRQ425" s="54"/>
      <c r="RRR425" s="53"/>
      <c r="RRS425" s="53"/>
      <c r="RRT425" s="54"/>
      <c r="RRU425" s="54"/>
      <c r="RRV425" s="53"/>
      <c r="RRW425" s="53"/>
      <c r="RRX425" s="54"/>
      <c r="RRY425" s="54"/>
      <c r="RRZ425" s="53"/>
      <c r="RSA425" s="53"/>
      <c r="RSB425" s="54"/>
      <c r="RSC425" s="54"/>
      <c r="RSD425" s="53"/>
      <c r="RSE425" s="53"/>
      <c r="RSF425" s="54"/>
      <c r="RSG425" s="54"/>
      <c r="RSH425" s="53"/>
      <c r="RSI425" s="53"/>
      <c r="RSJ425" s="54"/>
      <c r="RSK425" s="54"/>
      <c r="RSL425" s="53"/>
      <c r="RSM425" s="53"/>
      <c r="RSN425" s="54"/>
      <c r="RSO425" s="54"/>
      <c r="RSP425" s="53"/>
      <c r="RSQ425" s="53"/>
      <c r="RSR425" s="54"/>
      <c r="RSS425" s="54"/>
      <c r="RST425" s="53"/>
      <c r="RSU425" s="53"/>
      <c r="RSV425" s="54"/>
      <c r="RSW425" s="54"/>
      <c r="RSX425" s="53"/>
      <c r="RSY425" s="53"/>
      <c r="RSZ425" s="54"/>
      <c r="RTA425" s="54"/>
      <c r="RTB425" s="53"/>
      <c r="RTC425" s="53"/>
      <c r="RTD425" s="54"/>
      <c r="RTE425" s="54"/>
      <c r="RTF425" s="53"/>
      <c r="RTG425" s="53"/>
      <c r="RTH425" s="54"/>
      <c r="RTI425" s="54"/>
      <c r="RTJ425" s="53"/>
      <c r="RTK425" s="53"/>
      <c r="RTL425" s="54"/>
      <c r="RTM425" s="54"/>
      <c r="RTN425" s="53"/>
      <c r="RTO425" s="53"/>
      <c r="RTP425" s="54"/>
      <c r="RTQ425" s="54"/>
      <c r="RTR425" s="53"/>
      <c r="RTS425" s="53"/>
      <c r="RTT425" s="54"/>
      <c r="RTU425" s="54"/>
      <c r="RTV425" s="53"/>
      <c r="RTW425" s="53"/>
      <c r="RTX425" s="54"/>
      <c r="RTY425" s="54"/>
      <c r="RTZ425" s="53"/>
      <c r="RUA425" s="53"/>
      <c r="RUB425" s="54"/>
      <c r="RUC425" s="54"/>
      <c r="RUD425" s="53"/>
      <c r="RUE425" s="53"/>
      <c r="RUF425" s="54"/>
      <c r="RUG425" s="54"/>
      <c r="RUH425" s="53"/>
      <c r="RUI425" s="53"/>
      <c r="RUJ425" s="54"/>
      <c r="RUK425" s="54"/>
      <c r="RUL425" s="53"/>
      <c r="RUM425" s="53"/>
      <c r="RUN425" s="54"/>
      <c r="RUO425" s="54"/>
      <c r="RUP425" s="53"/>
      <c r="RUQ425" s="53"/>
      <c r="RUR425" s="54"/>
      <c r="RUS425" s="54"/>
      <c r="RUT425" s="53"/>
      <c r="RUU425" s="53"/>
      <c r="RUV425" s="54"/>
      <c r="RUW425" s="54"/>
      <c r="RUX425" s="53"/>
      <c r="RUY425" s="53"/>
      <c r="RUZ425" s="54"/>
      <c r="RVA425" s="54"/>
      <c r="RVB425" s="53"/>
      <c r="RVC425" s="53"/>
      <c r="RVD425" s="54"/>
      <c r="RVE425" s="54"/>
      <c r="RVF425" s="53"/>
      <c r="RVG425" s="53"/>
      <c r="RVH425" s="54"/>
      <c r="RVI425" s="54"/>
      <c r="RVJ425" s="53"/>
      <c r="RVK425" s="53"/>
      <c r="RVL425" s="54"/>
      <c r="RVM425" s="54"/>
      <c r="RVN425" s="53"/>
      <c r="RVO425" s="53"/>
      <c r="RVP425" s="54"/>
      <c r="RVQ425" s="54"/>
      <c r="RVR425" s="53"/>
      <c r="RVS425" s="53"/>
      <c r="RVT425" s="54"/>
      <c r="RVU425" s="54"/>
      <c r="RVV425" s="53"/>
      <c r="RVW425" s="53"/>
      <c r="RVX425" s="54"/>
      <c r="RVY425" s="54"/>
      <c r="RVZ425" s="53"/>
      <c r="RWA425" s="53"/>
      <c r="RWB425" s="54"/>
      <c r="RWC425" s="54"/>
      <c r="RWD425" s="53"/>
      <c r="RWE425" s="53"/>
      <c r="RWF425" s="54"/>
      <c r="RWG425" s="54"/>
      <c r="RWH425" s="53"/>
      <c r="RWI425" s="53"/>
      <c r="RWJ425" s="54"/>
      <c r="RWK425" s="54"/>
      <c r="RWL425" s="53"/>
      <c r="RWM425" s="53"/>
      <c r="RWN425" s="54"/>
      <c r="RWO425" s="54"/>
      <c r="RWP425" s="53"/>
      <c r="RWQ425" s="53"/>
      <c r="RWR425" s="54"/>
      <c r="RWS425" s="54"/>
      <c r="RWT425" s="53"/>
      <c r="RWU425" s="53"/>
      <c r="RWV425" s="54"/>
      <c r="RWW425" s="54"/>
      <c r="RWX425" s="53"/>
      <c r="RWY425" s="53"/>
      <c r="RWZ425" s="54"/>
      <c r="RXA425" s="54"/>
      <c r="RXB425" s="53"/>
      <c r="RXC425" s="53"/>
      <c r="RXD425" s="54"/>
      <c r="RXE425" s="54"/>
      <c r="RXF425" s="53"/>
      <c r="RXG425" s="53"/>
      <c r="RXH425" s="54"/>
      <c r="RXI425" s="54"/>
      <c r="RXJ425" s="53"/>
      <c r="RXK425" s="53"/>
      <c r="RXL425" s="54"/>
      <c r="RXM425" s="54"/>
      <c r="RXN425" s="53"/>
      <c r="RXO425" s="53"/>
      <c r="RXP425" s="54"/>
      <c r="RXQ425" s="54"/>
      <c r="RXR425" s="53"/>
      <c r="RXS425" s="53"/>
      <c r="RXT425" s="54"/>
      <c r="RXU425" s="54"/>
      <c r="RXV425" s="53"/>
      <c r="RXW425" s="53"/>
      <c r="RXX425" s="54"/>
      <c r="RXY425" s="54"/>
      <c r="RXZ425" s="53"/>
      <c r="RYA425" s="53"/>
      <c r="RYB425" s="54"/>
      <c r="RYC425" s="54"/>
      <c r="RYD425" s="53"/>
      <c r="RYE425" s="53"/>
      <c r="RYF425" s="54"/>
      <c r="RYG425" s="54"/>
      <c r="RYH425" s="53"/>
      <c r="RYI425" s="53"/>
      <c r="RYJ425" s="54"/>
      <c r="RYK425" s="54"/>
      <c r="RYL425" s="53"/>
      <c r="RYM425" s="53"/>
      <c r="RYN425" s="54"/>
      <c r="RYO425" s="54"/>
      <c r="RYP425" s="53"/>
      <c r="RYQ425" s="53"/>
      <c r="RYR425" s="54"/>
      <c r="RYS425" s="54"/>
      <c r="RYT425" s="53"/>
      <c r="RYU425" s="53"/>
      <c r="RYV425" s="54"/>
      <c r="RYW425" s="54"/>
      <c r="RYX425" s="53"/>
      <c r="RYY425" s="53"/>
      <c r="RYZ425" s="54"/>
      <c r="RZA425" s="54"/>
      <c r="RZB425" s="53"/>
      <c r="RZC425" s="53"/>
      <c r="RZD425" s="54"/>
      <c r="RZE425" s="54"/>
      <c r="RZF425" s="53"/>
      <c r="RZG425" s="53"/>
      <c r="RZH425" s="54"/>
      <c r="RZI425" s="54"/>
      <c r="RZJ425" s="53"/>
      <c r="RZK425" s="53"/>
      <c r="RZL425" s="54"/>
      <c r="RZM425" s="54"/>
      <c r="RZN425" s="53"/>
      <c r="RZO425" s="53"/>
      <c r="RZP425" s="54"/>
      <c r="RZQ425" s="54"/>
      <c r="RZR425" s="53"/>
      <c r="RZS425" s="53"/>
      <c r="RZT425" s="54"/>
      <c r="RZU425" s="54"/>
      <c r="RZV425" s="53"/>
      <c r="RZW425" s="53"/>
      <c r="RZX425" s="54"/>
      <c r="RZY425" s="54"/>
      <c r="RZZ425" s="53"/>
      <c r="SAA425" s="53"/>
      <c r="SAB425" s="54"/>
      <c r="SAC425" s="54"/>
      <c r="SAD425" s="53"/>
      <c r="SAE425" s="53"/>
      <c r="SAF425" s="54"/>
      <c r="SAG425" s="54"/>
      <c r="SAH425" s="53"/>
      <c r="SAI425" s="53"/>
      <c r="SAJ425" s="54"/>
      <c r="SAK425" s="54"/>
      <c r="SAL425" s="53"/>
      <c r="SAM425" s="53"/>
      <c r="SAN425" s="54"/>
      <c r="SAO425" s="54"/>
      <c r="SAP425" s="53"/>
      <c r="SAQ425" s="53"/>
      <c r="SAR425" s="54"/>
      <c r="SAS425" s="54"/>
      <c r="SAT425" s="53"/>
      <c r="SAU425" s="53"/>
      <c r="SAV425" s="54"/>
      <c r="SAW425" s="54"/>
      <c r="SAX425" s="53"/>
      <c r="SAY425" s="53"/>
      <c r="SAZ425" s="54"/>
      <c r="SBA425" s="54"/>
      <c r="SBB425" s="53"/>
      <c r="SBC425" s="53"/>
      <c r="SBD425" s="54"/>
      <c r="SBE425" s="54"/>
      <c r="SBF425" s="53"/>
      <c r="SBG425" s="53"/>
      <c r="SBH425" s="54"/>
      <c r="SBI425" s="54"/>
      <c r="SBJ425" s="53"/>
      <c r="SBK425" s="53"/>
      <c r="SBL425" s="54"/>
      <c r="SBM425" s="54"/>
      <c r="SBN425" s="53"/>
      <c r="SBO425" s="53"/>
      <c r="SBP425" s="54"/>
      <c r="SBQ425" s="54"/>
      <c r="SBR425" s="53"/>
      <c r="SBS425" s="53"/>
      <c r="SBT425" s="54"/>
      <c r="SBU425" s="54"/>
      <c r="SBV425" s="53"/>
      <c r="SBW425" s="53"/>
      <c r="SBX425" s="54"/>
      <c r="SBY425" s="54"/>
      <c r="SBZ425" s="53"/>
      <c r="SCA425" s="53"/>
      <c r="SCB425" s="54"/>
      <c r="SCC425" s="54"/>
      <c r="SCD425" s="53"/>
      <c r="SCE425" s="53"/>
      <c r="SCF425" s="54"/>
      <c r="SCG425" s="54"/>
      <c r="SCH425" s="53"/>
      <c r="SCI425" s="53"/>
      <c r="SCJ425" s="54"/>
      <c r="SCK425" s="54"/>
      <c r="SCL425" s="53"/>
      <c r="SCM425" s="53"/>
      <c r="SCN425" s="54"/>
      <c r="SCO425" s="54"/>
      <c r="SCP425" s="53"/>
      <c r="SCQ425" s="53"/>
      <c r="SCR425" s="54"/>
      <c r="SCS425" s="54"/>
      <c r="SCT425" s="53"/>
      <c r="SCU425" s="53"/>
      <c r="SCV425" s="54"/>
      <c r="SCW425" s="54"/>
      <c r="SCX425" s="53"/>
      <c r="SCY425" s="53"/>
      <c r="SCZ425" s="54"/>
      <c r="SDA425" s="54"/>
      <c r="SDB425" s="53"/>
      <c r="SDC425" s="53"/>
      <c r="SDD425" s="54"/>
      <c r="SDE425" s="54"/>
      <c r="SDF425" s="53"/>
      <c r="SDG425" s="53"/>
      <c r="SDH425" s="54"/>
      <c r="SDI425" s="54"/>
      <c r="SDJ425" s="53"/>
      <c r="SDK425" s="53"/>
      <c r="SDL425" s="54"/>
      <c r="SDM425" s="54"/>
      <c r="SDN425" s="53"/>
      <c r="SDO425" s="53"/>
      <c r="SDP425" s="54"/>
      <c r="SDQ425" s="54"/>
      <c r="SDR425" s="53"/>
      <c r="SDS425" s="53"/>
      <c r="SDT425" s="54"/>
      <c r="SDU425" s="54"/>
      <c r="SDV425" s="53"/>
      <c r="SDW425" s="53"/>
      <c r="SDX425" s="54"/>
      <c r="SDY425" s="54"/>
      <c r="SDZ425" s="53"/>
      <c r="SEA425" s="53"/>
      <c r="SEB425" s="54"/>
      <c r="SEC425" s="54"/>
      <c r="SED425" s="53"/>
      <c r="SEE425" s="53"/>
      <c r="SEF425" s="54"/>
      <c r="SEG425" s="54"/>
      <c r="SEH425" s="53"/>
      <c r="SEI425" s="53"/>
      <c r="SEJ425" s="54"/>
      <c r="SEK425" s="54"/>
      <c r="SEL425" s="53"/>
      <c r="SEM425" s="53"/>
      <c r="SEN425" s="54"/>
      <c r="SEO425" s="54"/>
      <c r="SEP425" s="53"/>
      <c r="SEQ425" s="53"/>
      <c r="SER425" s="54"/>
      <c r="SES425" s="54"/>
      <c r="SET425" s="53"/>
      <c r="SEU425" s="53"/>
      <c r="SEV425" s="54"/>
      <c r="SEW425" s="54"/>
      <c r="SEX425" s="53"/>
      <c r="SEY425" s="53"/>
      <c r="SEZ425" s="54"/>
      <c r="SFA425" s="54"/>
      <c r="SFB425" s="53"/>
      <c r="SFC425" s="53"/>
      <c r="SFD425" s="54"/>
      <c r="SFE425" s="54"/>
      <c r="SFF425" s="53"/>
      <c r="SFG425" s="53"/>
      <c r="SFH425" s="54"/>
      <c r="SFI425" s="54"/>
      <c r="SFJ425" s="53"/>
      <c r="SFK425" s="53"/>
      <c r="SFL425" s="54"/>
      <c r="SFM425" s="54"/>
      <c r="SFN425" s="53"/>
      <c r="SFO425" s="53"/>
      <c r="SFP425" s="54"/>
      <c r="SFQ425" s="54"/>
      <c r="SFR425" s="53"/>
      <c r="SFS425" s="53"/>
      <c r="SFT425" s="54"/>
      <c r="SFU425" s="54"/>
      <c r="SFV425" s="53"/>
      <c r="SFW425" s="53"/>
      <c r="SFX425" s="54"/>
      <c r="SFY425" s="54"/>
      <c r="SFZ425" s="53"/>
      <c r="SGA425" s="53"/>
      <c r="SGB425" s="54"/>
      <c r="SGC425" s="54"/>
      <c r="SGD425" s="53"/>
      <c r="SGE425" s="53"/>
      <c r="SGF425" s="54"/>
      <c r="SGG425" s="54"/>
      <c r="SGH425" s="53"/>
      <c r="SGI425" s="53"/>
      <c r="SGJ425" s="54"/>
      <c r="SGK425" s="54"/>
      <c r="SGL425" s="53"/>
      <c r="SGM425" s="53"/>
      <c r="SGN425" s="54"/>
      <c r="SGO425" s="54"/>
      <c r="SGP425" s="53"/>
      <c r="SGQ425" s="53"/>
      <c r="SGR425" s="54"/>
      <c r="SGS425" s="54"/>
      <c r="SGT425" s="53"/>
      <c r="SGU425" s="53"/>
      <c r="SGV425" s="54"/>
      <c r="SGW425" s="54"/>
      <c r="SGX425" s="53"/>
      <c r="SGY425" s="53"/>
      <c r="SGZ425" s="54"/>
      <c r="SHA425" s="54"/>
      <c r="SHB425" s="53"/>
      <c r="SHC425" s="53"/>
      <c r="SHD425" s="54"/>
      <c r="SHE425" s="54"/>
      <c r="SHF425" s="53"/>
      <c r="SHG425" s="53"/>
      <c r="SHH425" s="54"/>
      <c r="SHI425" s="54"/>
      <c r="SHJ425" s="53"/>
      <c r="SHK425" s="53"/>
      <c r="SHL425" s="54"/>
      <c r="SHM425" s="54"/>
      <c r="SHN425" s="53"/>
      <c r="SHO425" s="53"/>
      <c r="SHP425" s="54"/>
      <c r="SHQ425" s="54"/>
      <c r="SHR425" s="53"/>
      <c r="SHS425" s="53"/>
      <c r="SHT425" s="54"/>
      <c r="SHU425" s="54"/>
      <c r="SHV425" s="53"/>
      <c r="SHW425" s="53"/>
      <c r="SHX425" s="54"/>
      <c r="SHY425" s="54"/>
      <c r="SHZ425" s="53"/>
      <c r="SIA425" s="53"/>
      <c r="SIB425" s="54"/>
      <c r="SIC425" s="54"/>
      <c r="SID425" s="53"/>
      <c r="SIE425" s="53"/>
      <c r="SIF425" s="54"/>
      <c r="SIG425" s="54"/>
      <c r="SIH425" s="53"/>
      <c r="SII425" s="53"/>
      <c r="SIJ425" s="54"/>
      <c r="SIK425" s="54"/>
      <c r="SIL425" s="53"/>
      <c r="SIM425" s="53"/>
      <c r="SIN425" s="54"/>
      <c r="SIO425" s="54"/>
      <c r="SIP425" s="53"/>
      <c r="SIQ425" s="53"/>
      <c r="SIR425" s="54"/>
      <c r="SIS425" s="54"/>
      <c r="SIT425" s="53"/>
      <c r="SIU425" s="53"/>
      <c r="SIV425" s="54"/>
      <c r="SIW425" s="54"/>
      <c r="SIX425" s="53"/>
      <c r="SIY425" s="53"/>
      <c r="SIZ425" s="54"/>
      <c r="SJA425" s="54"/>
      <c r="SJB425" s="53"/>
      <c r="SJC425" s="53"/>
      <c r="SJD425" s="54"/>
      <c r="SJE425" s="54"/>
      <c r="SJF425" s="53"/>
      <c r="SJG425" s="53"/>
      <c r="SJH425" s="54"/>
      <c r="SJI425" s="54"/>
      <c r="SJJ425" s="53"/>
      <c r="SJK425" s="53"/>
      <c r="SJL425" s="54"/>
      <c r="SJM425" s="54"/>
      <c r="SJN425" s="53"/>
      <c r="SJO425" s="53"/>
      <c r="SJP425" s="54"/>
      <c r="SJQ425" s="54"/>
      <c r="SJR425" s="53"/>
      <c r="SJS425" s="53"/>
      <c r="SJT425" s="54"/>
      <c r="SJU425" s="54"/>
      <c r="SJV425" s="53"/>
      <c r="SJW425" s="53"/>
      <c r="SJX425" s="54"/>
      <c r="SJY425" s="54"/>
      <c r="SJZ425" s="53"/>
      <c r="SKA425" s="53"/>
      <c r="SKB425" s="54"/>
      <c r="SKC425" s="54"/>
      <c r="SKD425" s="53"/>
      <c r="SKE425" s="53"/>
      <c r="SKF425" s="54"/>
      <c r="SKG425" s="54"/>
      <c r="SKH425" s="53"/>
      <c r="SKI425" s="53"/>
      <c r="SKJ425" s="54"/>
      <c r="SKK425" s="54"/>
      <c r="SKL425" s="53"/>
      <c r="SKM425" s="53"/>
      <c r="SKN425" s="54"/>
      <c r="SKO425" s="54"/>
      <c r="SKP425" s="53"/>
      <c r="SKQ425" s="53"/>
      <c r="SKR425" s="54"/>
      <c r="SKS425" s="54"/>
      <c r="SKT425" s="53"/>
      <c r="SKU425" s="53"/>
      <c r="SKV425" s="54"/>
      <c r="SKW425" s="54"/>
      <c r="SKX425" s="53"/>
      <c r="SKY425" s="53"/>
      <c r="SKZ425" s="54"/>
      <c r="SLA425" s="54"/>
      <c r="SLB425" s="53"/>
      <c r="SLC425" s="53"/>
      <c r="SLD425" s="54"/>
      <c r="SLE425" s="54"/>
      <c r="SLF425" s="53"/>
      <c r="SLG425" s="53"/>
      <c r="SLH425" s="54"/>
      <c r="SLI425" s="54"/>
      <c r="SLJ425" s="53"/>
      <c r="SLK425" s="53"/>
      <c r="SLL425" s="54"/>
      <c r="SLM425" s="54"/>
      <c r="SLN425" s="53"/>
      <c r="SLO425" s="53"/>
      <c r="SLP425" s="54"/>
      <c r="SLQ425" s="54"/>
      <c r="SLR425" s="53"/>
      <c r="SLS425" s="53"/>
      <c r="SLT425" s="54"/>
      <c r="SLU425" s="54"/>
      <c r="SLV425" s="53"/>
      <c r="SLW425" s="53"/>
      <c r="SLX425" s="54"/>
      <c r="SLY425" s="54"/>
      <c r="SLZ425" s="53"/>
      <c r="SMA425" s="53"/>
      <c r="SMB425" s="54"/>
      <c r="SMC425" s="54"/>
      <c r="SMD425" s="53"/>
      <c r="SME425" s="53"/>
      <c r="SMF425" s="54"/>
      <c r="SMG425" s="54"/>
      <c r="SMH425" s="53"/>
      <c r="SMI425" s="53"/>
      <c r="SMJ425" s="54"/>
      <c r="SMK425" s="54"/>
      <c r="SML425" s="53"/>
      <c r="SMM425" s="53"/>
      <c r="SMN425" s="54"/>
      <c r="SMO425" s="54"/>
      <c r="SMP425" s="53"/>
      <c r="SMQ425" s="53"/>
      <c r="SMR425" s="54"/>
      <c r="SMS425" s="54"/>
      <c r="SMT425" s="53"/>
      <c r="SMU425" s="53"/>
      <c r="SMV425" s="54"/>
      <c r="SMW425" s="54"/>
      <c r="SMX425" s="53"/>
      <c r="SMY425" s="53"/>
      <c r="SMZ425" s="54"/>
      <c r="SNA425" s="54"/>
      <c r="SNB425" s="53"/>
      <c r="SNC425" s="53"/>
      <c r="SND425" s="54"/>
      <c r="SNE425" s="54"/>
      <c r="SNF425" s="53"/>
      <c r="SNG425" s="53"/>
      <c r="SNH425" s="54"/>
      <c r="SNI425" s="54"/>
      <c r="SNJ425" s="53"/>
      <c r="SNK425" s="53"/>
      <c r="SNL425" s="54"/>
      <c r="SNM425" s="54"/>
      <c r="SNN425" s="53"/>
      <c r="SNO425" s="53"/>
      <c r="SNP425" s="54"/>
      <c r="SNQ425" s="54"/>
      <c r="SNR425" s="53"/>
      <c r="SNS425" s="53"/>
      <c r="SNT425" s="54"/>
      <c r="SNU425" s="54"/>
      <c r="SNV425" s="53"/>
      <c r="SNW425" s="53"/>
      <c r="SNX425" s="54"/>
      <c r="SNY425" s="54"/>
      <c r="SNZ425" s="53"/>
      <c r="SOA425" s="53"/>
      <c r="SOB425" s="54"/>
      <c r="SOC425" s="54"/>
      <c r="SOD425" s="53"/>
      <c r="SOE425" s="53"/>
      <c r="SOF425" s="54"/>
      <c r="SOG425" s="54"/>
      <c r="SOH425" s="53"/>
      <c r="SOI425" s="53"/>
      <c r="SOJ425" s="54"/>
      <c r="SOK425" s="54"/>
      <c r="SOL425" s="53"/>
      <c r="SOM425" s="53"/>
      <c r="SON425" s="54"/>
      <c r="SOO425" s="54"/>
      <c r="SOP425" s="53"/>
      <c r="SOQ425" s="53"/>
      <c r="SOR425" s="54"/>
      <c r="SOS425" s="54"/>
      <c r="SOT425" s="53"/>
      <c r="SOU425" s="53"/>
      <c r="SOV425" s="54"/>
      <c r="SOW425" s="54"/>
      <c r="SOX425" s="53"/>
      <c r="SOY425" s="53"/>
      <c r="SOZ425" s="54"/>
      <c r="SPA425" s="54"/>
      <c r="SPB425" s="53"/>
      <c r="SPC425" s="53"/>
      <c r="SPD425" s="54"/>
      <c r="SPE425" s="54"/>
      <c r="SPF425" s="53"/>
      <c r="SPG425" s="53"/>
      <c r="SPH425" s="54"/>
      <c r="SPI425" s="54"/>
      <c r="SPJ425" s="53"/>
      <c r="SPK425" s="53"/>
      <c r="SPL425" s="54"/>
      <c r="SPM425" s="54"/>
      <c r="SPN425" s="53"/>
      <c r="SPO425" s="53"/>
      <c r="SPP425" s="54"/>
      <c r="SPQ425" s="54"/>
      <c r="SPR425" s="53"/>
      <c r="SPS425" s="53"/>
      <c r="SPT425" s="54"/>
      <c r="SPU425" s="54"/>
      <c r="SPV425" s="53"/>
      <c r="SPW425" s="53"/>
      <c r="SPX425" s="54"/>
      <c r="SPY425" s="54"/>
      <c r="SPZ425" s="53"/>
      <c r="SQA425" s="53"/>
      <c r="SQB425" s="54"/>
      <c r="SQC425" s="54"/>
      <c r="SQD425" s="53"/>
      <c r="SQE425" s="53"/>
      <c r="SQF425" s="54"/>
      <c r="SQG425" s="54"/>
      <c r="SQH425" s="53"/>
      <c r="SQI425" s="53"/>
      <c r="SQJ425" s="54"/>
      <c r="SQK425" s="54"/>
      <c r="SQL425" s="53"/>
      <c r="SQM425" s="53"/>
      <c r="SQN425" s="54"/>
      <c r="SQO425" s="54"/>
      <c r="SQP425" s="53"/>
      <c r="SQQ425" s="53"/>
      <c r="SQR425" s="54"/>
      <c r="SQS425" s="54"/>
      <c r="SQT425" s="53"/>
      <c r="SQU425" s="53"/>
      <c r="SQV425" s="54"/>
      <c r="SQW425" s="54"/>
      <c r="SQX425" s="53"/>
      <c r="SQY425" s="53"/>
      <c r="SQZ425" s="54"/>
      <c r="SRA425" s="54"/>
      <c r="SRB425" s="53"/>
      <c r="SRC425" s="53"/>
      <c r="SRD425" s="54"/>
      <c r="SRE425" s="54"/>
      <c r="SRF425" s="53"/>
      <c r="SRG425" s="53"/>
      <c r="SRH425" s="54"/>
      <c r="SRI425" s="54"/>
      <c r="SRJ425" s="53"/>
      <c r="SRK425" s="53"/>
      <c r="SRL425" s="54"/>
      <c r="SRM425" s="54"/>
      <c r="SRN425" s="53"/>
      <c r="SRO425" s="53"/>
      <c r="SRP425" s="54"/>
      <c r="SRQ425" s="54"/>
      <c r="SRR425" s="53"/>
      <c r="SRS425" s="53"/>
      <c r="SRT425" s="54"/>
      <c r="SRU425" s="54"/>
      <c r="SRV425" s="53"/>
      <c r="SRW425" s="53"/>
      <c r="SRX425" s="54"/>
      <c r="SRY425" s="54"/>
      <c r="SRZ425" s="53"/>
      <c r="SSA425" s="53"/>
      <c r="SSB425" s="54"/>
      <c r="SSC425" s="54"/>
      <c r="SSD425" s="53"/>
      <c r="SSE425" s="53"/>
      <c r="SSF425" s="54"/>
      <c r="SSG425" s="54"/>
      <c r="SSH425" s="53"/>
      <c r="SSI425" s="53"/>
      <c r="SSJ425" s="54"/>
      <c r="SSK425" s="54"/>
      <c r="SSL425" s="53"/>
      <c r="SSM425" s="53"/>
      <c r="SSN425" s="54"/>
      <c r="SSO425" s="54"/>
      <c r="SSP425" s="53"/>
      <c r="SSQ425" s="53"/>
      <c r="SSR425" s="54"/>
      <c r="SSS425" s="54"/>
      <c r="SST425" s="53"/>
      <c r="SSU425" s="53"/>
      <c r="SSV425" s="54"/>
      <c r="SSW425" s="54"/>
      <c r="SSX425" s="53"/>
      <c r="SSY425" s="53"/>
      <c r="SSZ425" s="54"/>
      <c r="STA425" s="54"/>
      <c r="STB425" s="53"/>
      <c r="STC425" s="53"/>
      <c r="STD425" s="54"/>
      <c r="STE425" s="54"/>
      <c r="STF425" s="53"/>
      <c r="STG425" s="53"/>
      <c r="STH425" s="54"/>
      <c r="STI425" s="54"/>
      <c r="STJ425" s="53"/>
      <c r="STK425" s="53"/>
      <c r="STL425" s="54"/>
      <c r="STM425" s="54"/>
      <c r="STN425" s="53"/>
      <c r="STO425" s="53"/>
      <c r="STP425" s="54"/>
      <c r="STQ425" s="54"/>
      <c r="STR425" s="53"/>
      <c r="STS425" s="53"/>
      <c r="STT425" s="54"/>
      <c r="STU425" s="54"/>
      <c r="STV425" s="53"/>
      <c r="STW425" s="53"/>
      <c r="STX425" s="54"/>
      <c r="STY425" s="54"/>
      <c r="STZ425" s="53"/>
      <c r="SUA425" s="53"/>
      <c r="SUB425" s="54"/>
      <c r="SUC425" s="54"/>
      <c r="SUD425" s="53"/>
      <c r="SUE425" s="53"/>
      <c r="SUF425" s="54"/>
      <c r="SUG425" s="54"/>
      <c r="SUH425" s="53"/>
      <c r="SUI425" s="53"/>
      <c r="SUJ425" s="54"/>
      <c r="SUK425" s="54"/>
      <c r="SUL425" s="53"/>
      <c r="SUM425" s="53"/>
      <c r="SUN425" s="54"/>
      <c r="SUO425" s="54"/>
      <c r="SUP425" s="53"/>
      <c r="SUQ425" s="53"/>
      <c r="SUR425" s="54"/>
      <c r="SUS425" s="54"/>
      <c r="SUT425" s="53"/>
      <c r="SUU425" s="53"/>
      <c r="SUV425" s="54"/>
      <c r="SUW425" s="54"/>
      <c r="SUX425" s="53"/>
      <c r="SUY425" s="53"/>
      <c r="SUZ425" s="54"/>
      <c r="SVA425" s="54"/>
      <c r="SVB425" s="53"/>
      <c r="SVC425" s="53"/>
      <c r="SVD425" s="54"/>
      <c r="SVE425" s="54"/>
      <c r="SVF425" s="53"/>
      <c r="SVG425" s="53"/>
      <c r="SVH425" s="54"/>
      <c r="SVI425" s="54"/>
      <c r="SVJ425" s="53"/>
      <c r="SVK425" s="53"/>
      <c r="SVL425" s="54"/>
      <c r="SVM425" s="54"/>
      <c r="SVN425" s="53"/>
      <c r="SVO425" s="53"/>
      <c r="SVP425" s="54"/>
      <c r="SVQ425" s="54"/>
      <c r="SVR425" s="53"/>
      <c r="SVS425" s="53"/>
      <c r="SVT425" s="54"/>
      <c r="SVU425" s="54"/>
      <c r="SVV425" s="53"/>
      <c r="SVW425" s="53"/>
      <c r="SVX425" s="54"/>
      <c r="SVY425" s="54"/>
      <c r="SVZ425" s="53"/>
      <c r="SWA425" s="53"/>
      <c r="SWB425" s="54"/>
      <c r="SWC425" s="54"/>
      <c r="SWD425" s="53"/>
      <c r="SWE425" s="53"/>
      <c r="SWF425" s="54"/>
      <c r="SWG425" s="54"/>
      <c r="SWH425" s="53"/>
      <c r="SWI425" s="53"/>
      <c r="SWJ425" s="54"/>
      <c r="SWK425" s="54"/>
      <c r="SWL425" s="53"/>
      <c r="SWM425" s="53"/>
      <c r="SWN425" s="54"/>
      <c r="SWO425" s="54"/>
      <c r="SWP425" s="53"/>
      <c r="SWQ425" s="53"/>
      <c r="SWR425" s="54"/>
      <c r="SWS425" s="54"/>
      <c r="SWT425" s="53"/>
      <c r="SWU425" s="53"/>
      <c r="SWV425" s="54"/>
      <c r="SWW425" s="54"/>
      <c r="SWX425" s="53"/>
      <c r="SWY425" s="53"/>
      <c r="SWZ425" s="54"/>
      <c r="SXA425" s="54"/>
      <c r="SXB425" s="53"/>
      <c r="SXC425" s="53"/>
      <c r="SXD425" s="54"/>
      <c r="SXE425" s="54"/>
      <c r="SXF425" s="53"/>
      <c r="SXG425" s="53"/>
      <c r="SXH425" s="54"/>
      <c r="SXI425" s="54"/>
      <c r="SXJ425" s="53"/>
      <c r="SXK425" s="53"/>
      <c r="SXL425" s="54"/>
      <c r="SXM425" s="54"/>
      <c r="SXN425" s="53"/>
      <c r="SXO425" s="53"/>
      <c r="SXP425" s="54"/>
      <c r="SXQ425" s="54"/>
      <c r="SXR425" s="53"/>
      <c r="SXS425" s="53"/>
      <c r="SXT425" s="54"/>
      <c r="SXU425" s="54"/>
      <c r="SXV425" s="53"/>
      <c r="SXW425" s="53"/>
      <c r="SXX425" s="54"/>
      <c r="SXY425" s="54"/>
      <c r="SXZ425" s="53"/>
      <c r="SYA425" s="53"/>
      <c r="SYB425" s="54"/>
      <c r="SYC425" s="54"/>
      <c r="SYD425" s="53"/>
      <c r="SYE425" s="53"/>
      <c r="SYF425" s="54"/>
      <c r="SYG425" s="54"/>
      <c r="SYH425" s="53"/>
      <c r="SYI425" s="53"/>
      <c r="SYJ425" s="54"/>
      <c r="SYK425" s="54"/>
      <c r="SYL425" s="53"/>
      <c r="SYM425" s="53"/>
      <c r="SYN425" s="54"/>
      <c r="SYO425" s="54"/>
      <c r="SYP425" s="53"/>
      <c r="SYQ425" s="53"/>
      <c r="SYR425" s="54"/>
      <c r="SYS425" s="54"/>
      <c r="SYT425" s="53"/>
      <c r="SYU425" s="53"/>
      <c r="SYV425" s="54"/>
      <c r="SYW425" s="54"/>
      <c r="SYX425" s="53"/>
      <c r="SYY425" s="53"/>
      <c r="SYZ425" s="54"/>
      <c r="SZA425" s="54"/>
      <c r="SZB425" s="53"/>
      <c r="SZC425" s="53"/>
      <c r="SZD425" s="54"/>
      <c r="SZE425" s="54"/>
      <c r="SZF425" s="53"/>
      <c r="SZG425" s="53"/>
      <c r="SZH425" s="54"/>
      <c r="SZI425" s="54"/>
      <c r="SZJ425" s="53"/>
      <c r="SZK425" s="53"/>
      <c r="SZL425" s="54"/>
      <c r="SZM425" s="54"/>
      <c r="SZN425" s="53"/>
      <c r="SZO425" s="53"/>
      <c r="SZP425" s="54"/>
      <c r="SZQ425" s="54"/>
      <c r="SZR425" s="53"/>
      <c r="SZS425" s="53"/>
      <c r="SZT425" s="54"/>
      <c r="SZU425" s="54"/>
      <c r="SZV425" s="53"/>
      <c r="SZW425" s="53"/>
      <c r="SZX425" s="54"/>
      <c r="SZY425" s="54"/>
      <c r="SZZ425" s="53"/>
      <c r="TAA425" s="53"/>
      <c r="TAB425" s="54"/>
      <c r="TAC425" s="54"/>
      <c r="TAD425" s="53"/>
      <c r="TAE425" s="53"/>
      <c r="TAF425" s="54"/>
      <c r="TAG425" s="54"/>
      <c r="TAH425" s="53"/>
      <c r="TAI425" s="53"/>
      <c r="TAJ425" s="54"/>
      <c r="TAK425" s="54"/>
      <c r="TAL425" s="53"/>
      <c r="TAM425" s="53"/>
      <c r="TAN425" s="54"/>
      <c r="TAO425" s="54"/>
      <c r="TAP425" s="53"/>
      <c r="TAQ425" s="53"/>
      <c r="TAR425" s="54"/>
      <c r="TAS425" s="54"/>
      <c r="TAT425" s="53"/>
      <c r="TAU425" s="53"/>
      <c r="TAV425" s="54"/>
      <c r="TAW425" s="54"/>
      <c r="TAX425" s="53"/>
      <c r="TAY425" s="53"/>
      <c r="TAZ425" s="54"/>
      <c r="TBA425" s="54"/>
      <c r="TBB425" s="53"/>
      <c r="TBC425" s="53"/>
      <c r="TBD425" s="54"/>
      <c r="TBE425" s="54"/>
      <c r="TBF425" s="53"/>
      <c r="TBG425" s="53"/>
      <c r="TBH425" s="54"/>
      <c r="TBI425" s="54"/>
      <c r="TBJ425" s="53"/>
      <c r="TBK425" s="53"/>
      <c r="TBL425" s="54"/>
      <c r="TBM425" s="54"/>
      <c r="TBN425" s="53"/>
      <c r="TBO425" s="53"/>
      <c r="TBP425" s="54"/>
      <c r="TBQ425" s="54"/>
      <c r="TBR425" s="53"/>
      <c r="TBS425" s="53"/>
      <c r="TBT425" s="54"/>
      <c r="TBU425" s="54"/>
      <c r="TBV425" s="53"/>
      <c r="TBW425" s="53"/>
      <c r="TBX425" s="54"/>
      <c r="TBY425" s="54"/>
      <c r="TBZ425" s="53"/>
      <c r="TCA425" s="53"/>
      <c r="TCB425" s="54"/>
      <c r="TCC425" s="54"/>
      <c r="TCD425" s="53"/>
      <c r="TCE425" s="53"/>
      <c r="TCF425" s="54"/>
      <c r="TCG425" s="54"/>
      <c r="TCH425" s="53"/>
      <c r="TCI425" s="53"/>
      <c r="TCJ425" s="54"/>
      <c r="TCK425" s="54"/>
      <c r="TCL425" s="53"/>
      <c r="TCM425" s="53"/>
      <c r="TCN425" s="54"/>
      <c r="TCO425" s="54"/>
      <c r="TCP425" s="53"/>
      <c r="TCQ425" s="53"/>
      <c r="TCR425" s="54"/>
      <c r="TCS425" s="54"/>
      <c r="TCT425" s="53"/>
      <c r="TCU425" s="53"/>
      <c r="TCV425" s="54"/>
      <c r="TCW425" s="54"/>
      <c r="TCX425" s="53"/>
      <c r="TCY425" s="53"/>
      <c r="TCZ425" s="54"/>
      <c r="TDA425" s="54"/>
      <c r="TDB425" s="53"/>
      <c r="TDC425" s="53"/>
      <c r="TDD425" s="54"/>
      <c r="TDE425" s="54"/>
      <c r="TDF425" s="53"/>
      <c r="TDG425" s="53"/>
      <c r="TDH425" s="54"/>
      <c r="TDI425" s="54"/>
      <c r="TDJ425" s="53"/>
      <c r="TDK425" s="53"/>
      <c r="TDL425" s="54"/>
      <c r="TDM425" s="54"/>
      <c r="TDN425" s="53"/>
      <c r="TDO425" s="53"/>
      <c r="TDP425" s="54"/>
      <c r="TDQ425" s="54"/>
      <c r="TDR425" s="53"/>
      <c r="TDS425" s="53"/>
      <c r="TDT425" s="54"/>
      <c r="TDU425" s="54"/>
      <c r="TDV425" s="53"/>
      <c r="TDW425" s="53"/>
      <c r="TDX425" s="54"/>
      <c r="TDY425" s="54"/>
      <c r="TDZ425" s="53"/>
      <c r="TEA425" s="53"/>
      <c r="TEB425" s="54"/>
      <c r="TEC425" s="54"/>
      <c r="TED425" s="53"/>
      <c r="TEE425" s="53"/>
      <c r="TEF425" s="54"/>
      <c r="TEG425" s="54"/>
      <c r="TEH425" s="53"/>
      <c r="TEI425" s="53"/>
      <c r="TEJ425" s="54"/>
      <c r="TEK425" s="54"/>
      <c r="TEL425" s="53"/>
      <c r="TEM425" s="53"/>
      <c r="TEN425" s="54"/>
      <c r="TEO425" s="54"/>
      <c r="TEP425" s="53"/>
      <c r="TEQ425" s="53"/>
      <c r="TER425" s="54"/>
      <c r="TES425" s="54"/>
      <c r="TET425" s="53"/>
      <c r="TEU425" s="53"/>
      <c r="TEV425" s="54"/>
      <c r="TEW425" s="54"/>
      <c r="TEX425" s="53"/>
      <c r="TEY425" s="53"/>
      <c r="TEZ425" s="54"/>
      <c r="TFA425" s="54"/>
      <c r="TFB425" s="53"/>
      <c r="TFC425" s="53"/>
      <c r="TFD425" s="54"/>
      <c r="TFE425" s="54"/>
      <c r="TFF425" s="53"/>
      <c r="TFG425" s="53"/>
      <c r="TFH425" s="54"/>
      <c r="TFI425" s="54"/>
      <c r="TFJ425" s="53"/>
      <c r="TFK425" s="53"/>
      <c r="TFL425" s="54"/>
      <c r="TFM425" s="54"/>
      <c r="TFN425" s="53"/>
      <c r="TFO425" s="53"/>
      <c r="TFP425" s="54"/>
      <c r="TFQ425" s="54"/>
      <c r="TFR425" s="53"/>
      <c r="TFS425" s="53"/>
      <c r="TFT425" s="54"/>
      <c r="TFU425" s="54"/>
      <c r="TFV425" s="53"/>
      <c r="TFW425" s="53"/>
      <c r="TFX425" s="54"/>
      <c r="TFY425" s="54"/>
      <c r="TFZ425" s="53"/>
      <c r="TGA425" s="53"/>
      <c r="TGB425" s="54"/>
      <c r="TGC425" s="54"/>
      <c r="TGD425" s="53"/>
      <c r="TGE425" s="53"/>
      <c r="TGF425" s="54"/>
      <c r="TGG425" s="54"/>
      <c r="TGH425" s="53"/>
      <c r="TGI425" s="53"/>
      <c r="TGJ425" s="54"/>
      <c r="TGK425" s="54"/>
      <c r="TGL425" s="53"/>
      <c r="TGM425" s="53"/>
      <c r="TGN425" s="54"/>
      <c r="TGO425" s="54"/>
      <c r="TGP425" s="53"/>
      <c r="TGQ425" s="53"/>
      <c r="TGR425" s="54"/>
      <c r="TGS425" s="54"/>
      <c r="TGT425" s="53"/>
      <c r="TGU425" s="53"/>
      <c r="TGV425" s="54"/>
      <c r="TGW425" s="54"/>
      <c r="TGX425" s="53"/>
      <c r="TGY425" s="53"/>
      <c r="TGZ425" s="54"/>
      <c r="THA425" s="54"/>
      <c r="THB425" s="53"/>
      <c r="THC425" s="53"/>
      <c r="THD425" s="54"/>
      <c r="THE425" s="54"/>
      <c r="THF425" s="53"/>
      <c r="THG425" s="53"/>
      <c r="THH425" s="54"/>
      <c r="THI425" s="54"/>
      <c r="THJ425" s="53"/>
      <c r="THK425" s="53"/>
      <c r="THL425" s="54"/>
      <c r="THM425" s="54"/>
      <c r="THN425" s="53"/>
      <c r="THO425" s="53"/>
      <c r="THP425" s="54"/>
      <c r="THQ425" s="54"/>
      <c r="THR425" s="53"/>
      <c r="THS425" s="53"/>
      <c r="THT425" s="54"/>
      <c r="THU425" s="54"/>
      <c r="THV425" s="53"/>
      <c r="THW425" s="53"/>
      <c r="THX425" s="54"/>
      <c r="THY425" s="54"/>
      <c r="THZ425" s="53"/>
      <c r="TIA425" s="53"/>
      <c r="TIB425" s="54"/>
      <c r="TIC425" s="54"/>
      <c r="TID425" s="53"/>
      <c r="TIE425" s="53"/>
      <c r="TIF425" s="54"/>
      <c r="TIG425" s="54"/>
      <c r="TIH425" s="53"/>
      <c r="TII425" s="53"/>
      <c r="TIJ425" s="54"/>
      <c r="TIK425" s="54"/>
      <c r="TIL425" s="53"/>
      <c r="TIM425" s="53"/>
      <c r="TIN425" s="54"/>
      <c r="TIO425" s="54"/>
      <c r="TIP425" s="53"/>
      <c r="TIQ425" s="53"/>
      <c r="TIR425" s="54"/>
      <c r="TIS425" s="54"/>
      <c r="TIT425" s="53"/>
      <c r="TIU425" s="53"/>
      <c r="TIV425" s="54"/>
      <c r="TIW425" s="54"/>
      <c r="TIX425" s="53"/>
      <c r="TIY425" s="53"/>
      <c r="TIZ425" s="54"/>
      <c r="TJA425" s="54"/>
      <c r="TJB425" s="53"/>
      <c r="TJC425" s="53"/>
      <c r="TJD425" s="54"/>
      <c r="TJE425" s="54"/>
      <c r="TJF425" s="53"/>
      <c r="TJG425" s="53"/>
      <c r="TJH425" s="54"/>
      <c r="TJI425" s="54"/>
      <c r="TJJ425" s="53"/>
      <c r="TJK425" s="53"/>
      <c r="TJL425" s="54"/>
      <c r="TJM425" s="54"/>
      <c r="TJN425" s="53"/>
      <c r="TJO425" s="53"/>
      <c r="TJP425" s="54"/>
      <c r="TJQ425" s="54"/>
      <c r="TJR425" s="53"/>
      <c r="TJS425" s="53"/>
      <c r="TJT425" s="54"/>
      <c r="TJU425" s="54"/>
      <c r="TJV425" s="53"/>
      <c r="TJW425" s="53"/>
      <c r="TJX425" s="54"/>
      <c r="TJY425" s="54"/>
      <c r="TJZ425" s="53"/>
      <c r="TKA425" s="53"/>
      <c r="TKB425" s="54"/>
      <c r="TKC425" s="54"/>
      <c r="TKD425" s="53"/>
      <c r="TKE425" s="53"/>
      <c r="TKF425" s="54"/>
      <c r="TKG425" s="54"/>
      <c r="TKH425" s="53"/>
      <c r="TKI425" s="53"/>
      <c r="TKJ425" s="54"/>
      <c r="TKK425" s="54"/>
      <c r="TKL425" s="53"/>
      <c r="TKM425" s="53"/>
      <c r="TKN425" s="54"/>
      <c r="TKO425" s="54"/>
      <c r="TKP425" s="53"/>
      <c r="TKQ425" s="53"/>
      <c r="TKR425" s="54"/>
      <c r="TKS425" s="54"/>
      <c r="TKT425" s="53"/>
      <c r="TKU425" s="53"/>
      <c r="TKV425" s="54"/>
      <c r="TKW425" s="54"/>
      <c r="TKX425" s="53"/>
      <c r="TKY425" s="53"/>
      <c r="TKZ425" s="54"/>
      <c r="TLA425" s="54"/>
      <c r="TLB425" s="53"/>
      <c r="TLC425" s="53"/>
      <c r="TLD425" s="54"/>
      <c r="TLE425" s="54"/>
      <c r="TLF425" s="53"/>
      <c r="TLG425" s="53"/>
      <c r="TLH425" s="54"/>
      <c r="TLI425" s="54"/>
      <c r="TLJ425" s="53"/>
      <c r="TLK425" s="53"/>
      <c r="TLL425" s="54"/>
      <c r="TLM425" s="54"/>
      <c r="TLN425" s="53"/>
      <c r="TLO425" s="53"/>
      <c r="TLP425" s="54"/>
      <c r="TLQ425" s="54"/>
      <c r="TLR425" s="53"/>
      <c r="TLS425" s="53"/>
      <c r="TLT425" s="54"/>
      <c r="TLU425" s="54"/>
      <c r="TLV425" s="53"/>
      <c r="TLW425" s="53"/>
      <c r="TLX425" s="54"/>
      <c r="TLY425" s="54"/>
      <c r="TLZ425" s="53"/>
      <c r="TMA425" s="53"/>
      <c r="TMB425" s="54"/>
      <c r="TMC425" s="54"/>
      <c r="TMD425" s="53"/>
      <c r="TME425" s="53"/>
      <c r="TMF425" s="54"/>
      <c r="TMG425" s="54"/>
      <c r="TMH425" s="53"/>
      <c r="TMI425" s="53"/>
      <c r="TMJ425" s="54"/>
      <c r="TMK425" s="54"/>
      <c r="TML425" s="53"/>
      <c r="TMM425" s="53"/>
      <c r="TMN425" s="54"/>
      <c r="TMO425" s="54"/>
      <c r="TMP425" s="53"/>
      <c r="TMQ425" s="53"/>
      <c r="TMR425" s="54"/>
      <c r="TMS425" s="54"/>
      <c r="TMT425" s="53"/>
      <c r="TMU425" s="53"/>
      <c r="TMV425" s="54"/>
      <c r="TMW425" s="54"/>
      <c r="TMX425" s="53"/>
      <c r="TMY425" s="53"/>
      <c r="TMZ425" s="54"/>
      <c r="TNA425" s="54"/>
      <c r="TNB425" s="53"/>
      <c r="TNC425" s="53"/>
      <c r="TND425" s="54"/>
      <c r="TNE425" s="54"/>
      <c r="TNF425" s="53"/>
      <c r="TNG425" s="53"/>
      <c r="TNH425" s="54"/>
      <c r="TNI425" s="54"/>
      <c r="TNJ425" s="53"/>
      <c r="TNK425" s="53"/>
      <c r="TNL425" s="54"/>
      <c r="TNM425" s="54"/>
      <c r="TNN425" s="53"/>
      <c r="TNO425" s="53"/>
      <c r="TNP425" s="54"/>
      <c r="TNQ425" s="54"/>
      <c r="TNR425" s="53"/>
      <c r="TNS425" s="53"/>
      <c r="TNT425" s="54"/>
      <c r="TNU425" s="54"/>
      <c r="TNV425" s="53"/>
      <c r="TNW425" s="53"/>
      <c r="TNX425" s="54"/>
      <c r="TNY425" s="54"/>
      <c r="TNZ425" s="53"/>
      <c r="TOA425" s="53"/>
      <c r="TOB425" s="54"/>
      <c r="TOC425" s="54"/>
      <c r="TOD425" s="53"/>
      <c r="TOE425" s="53"/>
      <c r="TOF425" s="54"/>
      <c r="TOG425" s="54"/>
      <c r="TOH425" s="53"/>
      <c r="TOI425" s="53"/>
      <c r="TOJ425" s="54"/>
      <c r="TOK425" s="54"/>
      <c r="TOL425" s="53"/>
      <c r="TOM425" s="53"/>
      <c r="TON425" s="54"/>
      <c r="TOO425" s="54"/>
      <c r="TOP425" s="53"/>
      <c r="TOQ425" s="53"/>
      <c r="TOR425" s="54"/>
      <c r="TOS425" s="54"/>
      <c r="TOT425" s="53"/>
      <c r="TOU425" s="53"/>
      <c r="TOV425" s="54"/>
      <c r="TOW425" s="54"/>
      <c r="TOX425" s="53"/>
      <c r="TOY425" s="53"/>
      <c r="TOZ425" s="54"/>
      <c r="TPA425" s="54"/>
      <c r="TPB425" s="53"/>
      <c r="TPC425" s="53"/>
      <c r="TPD425" s="54"/>
      <c r="TPE425" s="54"/>
      <c r="TPF425" s="53"/>
      <c r="TPG425" s="53"/>
      <c r="TPH425" s="54"/>
      <c r="TPI425" s="54"/>
      <c r="TPJ425" s="53"/>
      <c r="TPK425" s="53"/>
      <c r="TPL425" s="54"/>
      <c r="TPM425" s="54"/>
      <c r="TPN425" s="53"/>
      <c r="TPO425" s="53"/>
      <c r="TPP425" s="54"/>
      <c r="TPQ425" s="54"/>
      <c r="TPR425" s="53"/>
      <c r="TPS425" s="53"/>
      <c r="TPT425" s="54"/>
      <c r="TPU425" s="54"/>
      <c r="TPV425" s="53"/>
      <c r="TPW425" s="53"/>
      <c r="TPX425" s="54"/>
      <c r="TPY425" s="54"/>
      <c r="TPZ425" s="53"/>
      <c r="TQA425" s="53"/>
      <c r="TQB425" s="54"/>
      <c r="TQC425" s="54"/>
      <c r="TQD425" s="53"/>
      <c r="TQE425" s="53"/>
      <c r="TQF425" s="54"/>
      <c r="TQG425" s="54"/>
      <c r="TQH425" s="53"/>
      <c r="TQI425" s="53"/>
      <c r="TQJ425" s="54"/>
      <c r="TQK425" s="54"/>
      <c r="TQL425" s="53"/>
      <c r="TQM425" s="53"/>
      <c r="TQN425" s="54"/>
      <c r="TQO425" s="54"/>
      <c r="TQP425" s="53"/>
      <c r="TQQ425" s="53"/>
      <c r="TQR425" s="54"/>
      <c r="TQS425" s="54"/>
      <c r="TQT425" s="53"/>
      <c r="TQU425" s="53"/>
      <c r="TQV425" s="54"/>
      <c r="TQW425" s="54"/>
      <c r="TQX425" s="53"/>
      <c r="TQY425" s="53"/>
      <c r="TQZ425" s="54"/>
      <c r="TRA425" s="54"/>
      <c r="TRB425" s="53"/>
      <c r="TRC425" s="53"/>
      <c r="TRD425" s="54"/>
      <c r="TRE425" s="54"/>
      <c r="TRF425" s="53"/>
      <c r="TRG425" s="53"/>
      <c r="TRH425" s="54"/>
      <c r="TRI425" s="54"/>
      <c r="TRJ425" s="53"/>
      <c r="TRK425" s="53"/>
      <c r="TRL425" s="54"/>
      <c r="TRM425" s="54"/>
      <c r="TRN425" s="53"/>
      <c r="TRO425" s="53"/>
      <c r="TRP425" s="54"/>
      <c r="TRQ425" s="54"/>
      <c r="TRR425" s="53"/>
      <c r="TRS425" s="53"/>
      <c r="TRT425" s="54"/>
      <c r="TRU425" s="54"/>
      <c r="TRV425" s="53"/>
      <c r="TRW425" s="53"/>
      <c r="TRX425" s="54"/>
      <c r="TRY425" s="54"/>
      <c r="TRZ425" s="53"/>
      <c r="TSA425" s="53"/>
      <c r="TSB425" s="54"/>
      <c r="TSC425" s="54"/>
      <c r="TSD425" s="53"/>
      <c r="TSE425" s="53"/>
      <c r="TSF425" s="54"/>
      <c r="TSG425" s="54"/>
      <c r="TSH425" s="53"/>
      <c r="TSI425" s="53"/>
      <c r="TSJ425" s="54"/>
      <c r="TSK425" s="54"/>
      <c r="TSL425" s="53"/>
      <c r="TSM425" s="53"/>
      <c r="TSN425" s="54"/>
      <c r="TSO425" s="54"/>
      <c r="TSP425" s="53"/>
      <c r="TSQ425" s="53"/>
      <c r="TSR425" s="54"/>
      <c r="TSS425" s="54"/>
      <c r="TST425" s="53"/>
      <c r="TSU425" s="53"/>
      <c r="TSV425" s="54"/>
      <c r="TSW425" s="54"/>
      <c r="TSX425" s="53"/>
      <c r="TSY425" s="53"/>
      <c r="TSZ425" s="54"/>
      <c r="TTA425" s="54"/>
      <c r="TTB425" s="53"/>
      <c r="TTC425" s="53"/>
      <c r="TTD425" s="54"/>
      <c r="TTE425" s="54"/>
      <c r="TTF425" s="53"/>
      <c r="TTG425" s="53"/>
      <c r="TTH425" s="54"/>
      <c r="TTI425" s="54"/>
      <c r="TTJ425" s="53"/>
      <c r="TTK425" s="53"/>
      <c r="TTL425" s="54"/>
      <c r="TTM425" s="54"/>
      <c r="TTN425" s="53"/>
      <c r="TTO425" s="53"/>
      <c r="TTP425" s="54"/>
      <c r="TTQ425" s="54"/>
      <c r="TTR425" s="53"/>
      <c r="TTS425" s="53"/>
      <c r="TTT425" s="54"/>
      <c r="TTU425" s="54"/>
      <c r="TTV425" s="53"/>
      <c r="TTW425" s="53"/>
      <c r="TTX425" s="54"/>
      <c r="TTY425" s="54"/>
      <c r="TTZ425" s="53"/>
      <c r="TUA425" s="53"/>
      <c r="TUB425" s="54"/>
      <c r="TUC425" s="54"/>
      <c r="TUD425" s="53"/>
      <c r="TUE425" s="53"/>
      <c r="TUF425" s="54"/>
      <c r="TUG425" s="54"/>
      <c r="TUH425" s="53"/>
      <c r="TUI425" s="53"/>
      <c r="TUJ425" s="54"/>
      <c r="TUK425" s="54"/>
      <c r="TUL425" s="53"/>
      <c r="TUM425" s="53"/>
      <c r="TUN425" s="54"/>
      <c r="TUO425" s="54"/>
      <c r="TUP425" s="53"/>
      <c r="TUQ425" s="53"/>
      <c r="TUR425" s="54"/>
      <c r="TUS425" s="54"/>
      <c r="TUT425" s="53"/>
      <c r="TUU425" s="53"/>
      <c r="TUV425" s="54"/>
      <c r="TUW425" s="54"/>
      <c r="TUX425" s="53"/>
      <c r="TUY425" s="53"/>
      <c r="TUZ425" s="54"/>
      <c r="TVA425" s="54"/>
      <c r="TVB425" s="53"/>
      <c r="TVC425" s="53"/>
      <c r="TVD425" s="54"/>
      <c r="TVE425" s="54"/>
      <c r="TVF425" s="53"/>
      <c r="TVG425" s="53"/>
      <c r="TVH425" s="54"/>
      <c r="TVI425" s="54"/>
      <c r="TVJ425" s="53"/>
      <c r="TVK425" s="53"/>
      <c r="TVL425" s="54"/>
      <c r="TVM425" s="54"/>
      <c r="TVN425" s="53"/>
      <c r="TVO425" s="53"/>
      <c r="TVP425" s="54"/>
      <c r="TVQ425" s="54"/>
      <c r="TVR425" s="53"/>
      <c r="TVS425" s="53"/>
      <c r="TVT425" s="54"/>
      <c r="TVU425" s="54"/>
      <c r="TVV425" s="53"/>
      <c r="TVW425" s="53"/>
      <c r="TVX425" s="54"/>
      <c r="TVY425" s="54"/>
      <c r="TVZ425" s="53"/>
      <c r="TWA425" s="53"/>
      <c r="TWB425" s="54"/>
      <c r="TWC425" s="54"/>
      <c r="TWD425" s="53"/>
      <c r="TWE425" s="53"/>
      <c r="TWF425" s="54"/>
      <c r="TWG425" s="54"/>
      <c r="TWH425" s="53"/>
      <c r="TWI425" s="53"/>
      <c r="TWJ425" s="54"/>
      <c r="TWK425" s="54"/>
      <c r="TWL425" s="53"/>
      <c r="TWM425" s="53"/>
      <c r="TWN425" s="54"/>
      <c r="TWO425" s="54"/>
      <c r="TWP425" s="53"/>
      <c r="TWQ425" s="53"/>
      <c r="TWR425" s="54"/>
      <c r="TWS425" s="54"/>
      <c r="TWT425" s="53"/>
      <c r="TWU425" s="53"/>
      <c r="TWV425" s="54"/>
      <c r="TWW425" s="54"/>
      <c r="TWX425" s="53"/>
      <c r="TWY425" s="53"/>
      <c r="TWZ425" s="54"/>
      <c r="TXA425" s="54"/>
      <c r="TXB425" s="53"/>
      <c r="TXC425" s="53"/>
      <c r="TXD425" s="54"/>
      <c r="TXE425" s="54"/>
      <c r="TXF425" s="53"/>
      <c r="TXG425" s="53"/>
      <c r="TXH425" s="54"/>
      <c r="TXI425" s="54"/>
      <c r="TXJ425" s="53"/>
      <c r="TXK425" s="53"/>
      <c r="TXL425" s="54"/>
      <c r="TXM425" s="54"/>
      <c r="TXN425" s="53"/>
      <c r="TXO425" s="53"/>
      <c r="TXP425" s="54"/>
      <c r="TXQ425" s="54"/>
      <c r="TXR425" s="53"/>
      <c r="TXS425" s="53"/>
      <c r="TXT425" s="54"/>
      <c r="TXU425" s="54"/>
      <c r="TXV425" s="53"/>
      <c r="TXW425" s="53"/>
      <c r="TXX425" s="54"/>
      <c r="TXY425" s="54"/>
      <c r="TXZ425" s="53"/>
      <c r="TYA425" s="53"/>
      <c r="TYB425" s="54"/>
      <c r="TYC425" s="54"/>
      <c r="TYD425" s="53"/>
      <c r="TYE425" s="53"/>
      <c r="TYF425" s="54"/>
      <c r="TYG425" s="54"/>
      <c r="TYH425" s="53"/>
      <c r="TYI425" s="53"/>
      <c r="TYJ425" s="54"/>
      <c r="TYK425" s="54"/>
      <c r="TYL425" s="53"/>
      <c r="TYM425" s="53"/>
      <c r="TYN425" s="54"/>
      <c r="TYO425" s="54"/>
      <c r="TYP425" s="53"/>
      <c r="TYQ425" s="53"/>
      <c r="TYR425" s="54"/>
      <c r="TYS425" s="54"/>
      <c r="TYT425" s="53"/>
      <c r="TYU425" s="53"/>
      <c r="TYV425" s="54"/>
      <c r="TYW425" s="54"/>
      <c r="TYX425" s="53"/>
      <c r="TYY425" s="53"/>
      <c r="TYZ425" s="54"/>
      <c r="TZA425" s="54"/>
      <c r="TZB425" s="53"/>
      <c r="TZC425" s="53"/>
      <c r="TZD425" s="54"/>
      <c r="TZE425" s="54"/>
      <c r="TZF425" s="53"/>
      <c r="TZG425" s="53"/>
      <c r="TZH425" s="54"/>
      <c r="TZI425" s="54"/>
      <c r="TZJ425" s="53"/>
      <c r="TZK425" s="53"/>
      <c r="TZL425" s="54"/>
      <c r="TZM425" s="54"/>
      <c r="TZN425" s="53"/>
      <c r="TZO425" s="53"/>
      <c r="TZP425" s="54"/>
      <c r="TZQ425" s="54"/>
      <c r="TZR425" s="53"/>
      <c r="TZS425" s="53"/>
      <c r="TZT425" s="54"/>
      <c r="TZU425" s="54"/>
      <c r="TZV425" s="53"/>
      <c r="TZW425" s="53"/>
      <c r="TZX425" s="54"/>
      <c r="TZY425" s="54"/>
      <c r="TZZ425" s="53"/>
      <c r="UAA425" s="53"/>
      <c r="UAB425" s="54"/>
      <c r="UAC425" s="54"/>
      <c r="UAD425" s="53"/>
      <c r="UAE425" s="53"/>
      <c r="UAF425" s="54"/>
      <c r="UAG425" s="54"/>
      <c r="UAH425" s="53"/>
      <c r="UAI425" s="53"/>
      <c r="UAJ425" s="54"/>
      <c r="UAK425" s="54"/>
      <c r="UAL425" s="53"/>
      <c r="UAM425" s="53"/>
      <c r="UAN425" s="54"/>
      <c r="UAO425" s="54"/>
      <c r="UAP425" s="53"/>
      <c r="UAQ425" s="53"/>
      <c r="UAR425" s="54"/>
      <c r="UAS425" s="54"/>
      <c r="UAT425" s="53"/>
      <c r="UAU425" s="53"/>
      <c r="UAV425" s="54"/>
      <c r="UAW425" s="54"/>
      <c r="UAX425" s="53"/>
      <c r="UAY425" s="53"/>
      <c r="UAZ425" s="54"/>
      <c r="UBA425" s="54"/>
      <c r="UBB425" s="53"/>
      <c r="UBC425" s="53"/>
      <c r="UBD425" s="54"/>
      <c r="UBE425" s="54"/>
      <c r="UBF425" s="53"/>
      <c r="UBG425" s="53"/>
      <c r="UBH425" s="54"/>
      <c r="UBI425" s="54"/>
      <c r="UBJ425" s="53"/>
      <c r="UBK425" s="53"/>
      <c r="UBL425" s="54"/>
      <c r="UBM425" s="54"/>
      <c r="UBN425" s="53"/>
      <c r="UBO425" s="53"/>
      <c r="UBP425" s="54"/>
      <c r="UBQ425" s="54"/>
      <c r="UBR425" s="53"/>
      <c r="UBS425" s="53"/>
      <c r="UBT425" s="54"/>
      <c r="UBU425" s="54"/>
      <c r="UBV425" s="53"/>
      <c r="UBW425" s="53"/>
      <c r="UBX425" s="54"/>
      <c r="UBY425" s="54"/>
      <c r="UBZ425" s="53"/>
      <c r="UCA425" s="53"/>
      <c r="UCB425" s="54"/>
      <c r="UCC425" s="54"/>
      <c r="UCD425" s="53"/>
      <c r="UCE425" s="53"/>
      <c r="UCF425" s="54"/>
      <c r="UCG425" s="54"/>
      <c r="UCH425" s="53"/>
      <c r="UCI425" s="53"/>
      <c r="UCJ425" s="54"/>
      <c r="UCK425" s="54"/>
      <c r="UCL425" s="53"/>
      <c r="UCM425" s="53"/>
      <c r="UCN425" s="54"/>
      <c r="UCO425" s="54"/>
      <c r="UCP425" s="53"/>
      <c r="UCQ425" s="53"/>
      <c r="UCR425" s="54"/>
      <c r="UCS425" s="54"/>
      <c r="UCT425" s="53"/>
      <c r="UCU425" s="53"/>
      <c r="UCV425" s="54"/>
      <c r="UCW425" s="54"/>
      <c r="UCX425" s="53"/>
      <c r="UCY425" s="53"/>
      <c r="UCZ425" s="54"/>
      <c r="UDA425" s="54"/>
      <c r="UDB425" s="53"/>
      <c r="UDC425" s="53"/>
      <c r="UDD425" s="54"/>
      <c r="UDE425" s="54"/>
      <c r="UDF425" s="53"/>
      <c r="UDG425" s="53"/>
      <c r="UDH425" s="54"/>
      <c r="UDI425" s="54"/>
      <c r="UDJ425" s="53"/>
      <c r="UDK425" s="53"/>
      <c r="UDL425" s="54"/>
      <c r="UDM425" s="54"/>
      <c r="UDN425" s="53"/>
      <c r="UDO425" s="53"/>
      <c r="UDP425" s="54"/>
      <c r="UDQ425" s="54"/>
      <c r="UDR425" s="53"/>
      <c r="UDS425" s="53"/>
      <c r="UDT425" s="54"/>
      <c r="UDU425" s="54"/>
      <c r="UDV425" s="53"/>
      <c r="UDW425" s="53"/>
      <c r="UDX425" s="54"/>
      <c r="UDY425" s="54"/>
      <c r="UDZ425" s="53"/>
      <c r="UEA425" s="53"/>
      <c r="UEB425" s="54"/>
      <c r="UEC425" s="54"/>
      <c r="UED425" s="53"/>
      <c r="UEE425" s="53"/>
      <c r="UEF425" s="54"/>
      <c r="UEG425" s="54"/>
      <c r="UEH425" s="53"/>
      <c r="UEI425" s="53"/>
      <c r="UEJ425" s="54"/>
      <c r="UEK425" s="54"/>
      <c r="UEL425" s="53"/>
      <c r="UEM425" s="53"/>
      <c r="UEN425" s="54"/>
      <c r="UEO425" s="54"/>
      <c r="UEP425" s="53"/>
      <c r="UEQ425" s="53"/>
      <c r="UER425" s="54"/>
      <c r="UES425" s="54"/>
      <c r="UET425" s="53"/>
      <c r="UEU425" s="53"/>
      <c r="UEV425" s="54"/>
      <c r="UEW425" s="54"/>
      <c r="UEX425" s="53"/>
      <c r="UEY425" s="53"/>
      <c r="UEZ425" s="54"/>
      <c r="UFA425" s="54"/>
      <c r="UFB425" s="53"/>
      <c r="UFC425" s="53"/>
      <c r="UFD425" s="54"/>
      <c r="UFE425" s="54"/>
      <c r="UFF425" s="53"/>
      <c r="UFG425" s="53"/>
      <c r="UFH425" s="54"/>
      <c r="UFI425" s="54"/>
      <c r="UFJ425" s="53"/>
      <c r="UFK425" s="53"/>
      <c r="UFL425" s="54"/>
      <c r="UFM425" s="54"/>
      <c r="UFN425" s="53"/>
      <c r="UFO425" s="53"/>
      <c r="UFP425" s="54"/>
      <c r="UFQ425" s="54"/>
      <c r="UFR425" s="53"/>
      <c r="UFS425" s="53"/>
      <c r="UFT425" s="54"/>
      <c r="UFU425" s="54"/>
      <c r="UFV425" s="53"/>
      <c r="UFW425" s="53"/>
      <c r="UFX425" s="54"/>
      <c r="UFY425" s="54"/>
      <c r="UFZ425" s="53"/>
      <c r="UGA425" s="53"/>
      <c r="UGB425" s="54"/>
      <c r="UGC425" s="54"/>
      <c r="UGD425" s="53"/>
      <c r="UGE425" s="53"/>
      <c r="UGF425" s="54"/>
      <c r="UGG425" s="54"/>
      <c r="UGH425" s="53"/>
      <c r="UGI425" s="53"/>
      <c r="UGJ425" s="54"/>
      <c r="UGK425" s="54"/>
      <c r="UGL425" s="53"/>
      <c r="UGM425" s="53"/>
      <c r="UGN425" s="54"/>
      <c r="UGO425" s="54"/>
      <c r="UGP425" s="53"/>
      <c r="UGQ425" s="53"/>
      <c r="UGR425" s="54"/>
      <c r="UGS425" s="54"/>
      <c r="UGT425" s="53"/>
      <c r="UGU425" s="53"/>
      <c r="UGV425" s="54"/>
      <c r="UGW425" s="54"/>
      <c r="UGX425" s="53"/>
      <c r="UGY425" s="53"/>
      <c r="UGZ425" s="54"/>
      <c r="UHA425" s="54"/>
      <c r="UHB425" s="53"/>
      <c r="UHC425" s="53"/>
      <c r="UHD425" s="54"/>
      <c r="UHE425" s="54"/>
      <c r="UHF425" s="53"/>
      <c r="UHG425" s="53"/>
      <c r="UHH425" s="54"/>
      <c r="UHI425" s="54"/>
      <c r="UHJ425" s="53"/>
      <c r="UHK425" s="53"/>
      <c r="UHL425" s="54"/>
      <c r="UHM425" s="54"/>
      <c r="UHN425" s="53"/>
      <c r="UHO425" s="53"/>
      <c r="UHP425" s="54"/>
      <c r="UHQ425" s="54"/>
      <c r="UHR425" s="53"/>
      <c r="UHS425" s="53"/>
      <c r="UHT425" s="54"/>
      <c r="UHU425" s="54"/>
      <c r="UHV425" s="53"/>
      <c r="UHW425" s="53"/>
      <c r="UHX425" s="54"/>
      <c r="UHY425" s="54"/>
      <c r="UHZ425" s="53"/>
      <c r="UIA425" s="53"/>
      <c r="UIB425" s="54"/>
      <c r="UIC425" s="54"/>
      <c r="UID425" s="53"/>
      <c r="UIE425" s="53"/>
      <c r="UIF425" s="54"/>
      <c r="UIG425" s="54"/>
      <c r="UIH425" s="53"/>
      <c r="UII425" s="53"/>
      <c r="UIJ425" s="54"/>
      <c r="UIK425" s="54"/>
      <c r="UIL425" s="53"/>
      <c r="UIM425" s="53"/>
      <c r="UIN425" s="54"/>
      <c r="UIO425" s="54"/>
      <c r="UIP425" s="53"/>
      <c r="UIQ425" s="53"/>
      <c r="UIR425" s="54"/>
      <c r="UIS425" s="54"/>
      <c r="UIT425" s="53"/>
      <c r="UIU425" s="53"/>
      <c r="UIV425" s="54"/>
      <c r="UIW425" s="54"/>
      <c r="UIX425" s="53"/>
      <c r="UIY425" s="53"/>
      <c r="UIZ425" s="54"/>
      <c r="UJA425" s="54"/>
      <c r="UJB425" s="53"/>
      <c r="UJC425" s="53"/>
      <c r="UJD425" s="54"/>
      <c r="UJE425" s="54"/>
      <c r="UJF425" s="53"/>
      <c r="UJG425" s="53"/>
      <c r="UJH425" s="54"/>
      <c r="UJI425" s="54"/>
      <c r="UJJ425" s="53"/>
      <c r="UJK425" s="53"/>
      <c r="UJL425" s="54"/>
      <c r="UJM425" s="54"/>
      <c r="UJN425" s="53"/>
      <c r="UJO425" s="53"/>
      <c r="UJP425" s="54"/>
      <c r="UJQ425" s="54"/>
      <c r="UJR425" s="53"/>
      <c r="UJS425" s="53"/>
      <c r="UJT425" s="54"/>
      <c r="UJU425" s="54"/>
      <c r="UJV425" s="53"/>
      <c r="UJW425" s="53"/>
      <c r="UJX425" s="54"/>
      <c r="UJY425" s="54"/>
      <c r="UJZ425" s="53"/>
      <c r="UKA425" s="53"/>
      <c r="UKB425" s="54"/>
      <c r="UKC425" s="54"/>
      <c r="UKD425" s="53"/>
      <c r="UKE425" s="53"/>
      <c r="UKF425" s="54"/>
      <c r="UKG425" s="54"/>
      <c r="UKH425" s="53"/>
      <c r="UKI425" s="53"/>
      <c r="UKJ425" s="54"/>
      <c r="UKK425" s="54"/>
      <c r="UKL425" s="53"/>
      <c r="UKM425" s="53"/>
      <c r="UKN425" s="54"/>
      <c r="UKO425" s="54"/>
      <c r="UKP425" s="53"/>
      <c r="UKQ425" s="53"/>
      <c r="UKR425" s="54"/>
      <c r="UKS425" s="54"/>
      <c r="UKT425" s="53"/>
      <c r="UKU425" s="53"/>
      <c r="UKV425" s="54"/>
      <c r="UKW425" s="54"/>
      <c r="UKX425" s="53"/>
      <c r="UKY425" s="53"/>
      <c r="UKZ425" s="54"/>
      <c r="ULA425" s="54"/>
      <c r="ULB425" s="53"/>
      <c r="ULC425" s="53"/>
      <c r="ULD425" s="54"/>
      <c r="ULE425" s="54"/>
      <c r="ULF425" s="53"/>
      <c r="ULG425" s="53"/>
      <c r="ULH425" s="54"/>
      <c r="ULI425" s="54"/>
      <c r="ULJ425" s="53"/>
      <c r="ULK425" s="53"/>
      <c r="ULL425" s="54"/>
      <c r="ULM425" s="54"/>
      <c r="ULN425" s="53"/>
      <c r="ULO425" s="53"/>
      <c r="ULP425" s="54"/>
      <c r="ULQ425" s="54"/>
      <c r="ULR425" s="53"/>
      <c r="ULS425" s="53"/>
      <c r="ULT425" s="54"/>
      <c r="ULU425" s="54"/>
      <c r="ULV425" s="53"/>
      <c r="ULW425" s="53"/>
      <c r="ULX425" s="54"/>
      <c r="ULY425" s="54"/>
      <c r="ULZ425" s="53"/>
      <c r="UMA425" s="53"/>
      <c r="UMB425" s="54"/>
      <c r="UMC425" s="54"/>
      <c r="UMD425" s="53"/>
      <c r="UME425" s="53"/>
      <c r="UMF425" s="54"/>
      <c r="UMG425" s="54"/>
      <c r="UMH425" s="53"/>
      <c r="UMI425" s="53"/>
      <c r="UMJ425" s="54"/>
      <c r="UMK425" s="54"/>
      <c r="UML425" s="53"/>
      <c r="UMM425" s="53"/>
      <c r="UMN425" s="54"/>
      <c r="UMO425" s="54"/>
      <c r="UMP425" s="53"/>
      <c r="UMQ425" s="53"/>
      <c r="UMR425" s="54"/>
      <c r="UMS425" s="54"/>
      <c r="UMT425" s="53"/>
      <c r="UMU425" s="53"/>
      <c r="UMV425" s="54"/>
      <c r="UMW425" s="54"/>
      <c r="UMX425" s="53"/>
      <c r="UMY425" s="53"/>
      <c r="UMZ425" s="54"/>
      <c r="UNA425" s="54"/>
      <c r="UNB425" s="53"/>
      <c r="UNC425" s="53"/>
      <c r="UND425" s="54"/>
      <c r="UNE425" s="54"/>
      <c r="UNF425" s="53"/>
      <c r="UNG425" s="53"/>
      <c r="UNH425" s="54"/>
      <c r="UNI425" s="54"/>
      <c r="UNJ425" s="53"/>
      <c r="UNK425" s="53"/>
      <c r="UNL425" s="54"/>
      <c r="UNM425" s="54"/>
      <c r="UNN425" s="53"/>
      <c r="UNO425" s="53"/>
      <c r="UNP425" s="54"/>
      <c r="UNQ425" s="54"/>
      <c r="UNR425" s="53"/>
      <c r="UNS425" s="53"/>
      <c r="UNT425" s="54"/>
      <c r="UNU425" s="54"/>
      <c r="UNV425" s="53"/>
      <c r="UNW425" s="53"/>
      <c r="UNX425" s="54"/>
      <c r="UNY425" s="54"/>
      <c r="UNZ425" s="53"/>
      <c r="UOA425" s="53"/>
      <c r="UOB425" s="54"/>
      <c r="UOC425" s="54"/>
      <c r="UOD425" s="53"/>
      <c r="UOE425" s="53"/>
      <c r="UOF425" s="54"/>
      <c r="UOG425" s="54"/>
      <c r="UOH425" s="53"/>
      <c r="UOI425" s="53"/>
      <c r="UOJ425" s="54"/>
      <c r="UOK425" s="54"/>
      <c r="UOL425" s="53"/>
      <c r="UOM425" s="53"/>
      <c r="UON425" s="54"/>
      <c r="UOO425" s="54"/>
      <c r="UOP425" s="53"/>
      <c r="UOQ425" s="53"/>
      <c r="UOR425" s="54"/>
      <c r="UOS425" s="54"/>
      <c r="UOT425" s="53"/>
      <c r="UOU425" s="53"/>
      <c r="UOV425" s="54"/>
      <c r="UOW425" s="54"/>
      <c r="UOX425" s="53"/>
      <c r="UOY425" s="53"/>
      <c r="UOZ425" s="54"/>
      <c r="UPA425" s="54"/>
      <c r="UPB425" s="53"/>
      <c r="UPC425" s="53"/>
      <c r="UPD425" s="54"/>
      <c r="UPE425" s="54"/>
      <c r="UPF425" s="53"/>
      <c r="UPG425" s="53"/>
      <c r="UPH425" s="54"/>
      <c r="UPI425" s="54"/>
      <c r="UPJ425" s="53"/>
      <c r="UPK425" s="53"/>
      <c r="UPL425" s="54"/>
      <c r="UPM425" s="54"/>
      <c r="UPN425" s="53"/>
      <c r="UPO425" s="53"/>
      <c r="UPP425" s="54"/>
      <c r="UPQ425" s="54"/>
      <c r="UPR425" s="53"/>
      <c r="UPS425" s="53"/>
      <c r="UPT425" s="54"/>
      <c r="UPU425" s="54"/>
      <c r="UPV425" s="53"/>
      <c r="UPW425" s="53"/>
      <c r="UPX425" s="54"/>
      <c r="UPY425" s="54"/>
      <c r="UPZ425" s="53"/>
      <c r="UQA425" s="53"/>
      <c r="UQB425" s="54"/>
      <c r="UQC425" s="54"/>
      <c r="UQD425" s="53"/>
      <c r="UQE425" s="53"/>
      <c r="UQF425" s="54"/>
      <c r="UQG425" s="54"/>
      <c r="UQH425" s="53"/>
      <c r="UQI425" s="53"/>
      <c r="UQJ425" s="54"/>
      <c r="UQK425" s="54"/>
      <c r="UQL425" s="53"/>
      <c r="UQM425" s="53"/>
      <c r="UQN425" s="54"/>
      <c r="UQO425" s="54"/>
      <c r="UQP425" s="53"/>
      <c r="UQQ425" s="53"/>
      <c r="UQR425" s="54"/>
      <c r="UQS425" s="54"/>
      <c r="UQT425" s="53"/>
      <c r="UQU425" s="53"/>
      <c r="UQV425" s="54"/>
      <c r="UQW425" s="54"/>
      <c r="UQX425" s="53"/>
      <c r="UQY425" s="53"/>
      <c r="UQZ425" s="54"/>
      <c r="URA425" s="54"/>
      <c r="URB425" s="53"/>
      <c r="URC425" s="53"/>
      <c r="URD425" s="54"/>
      <c r="URE425" s="54"/>
      <c r="URF425" s="53"/>
      <c r="URG425" s="53"/>
      <c r="URH425" s="54"/>
      <c r="URI425" s="54"/>
      <c r="URJ425" s="53"/>
      <c r="URK425" s="53"/>
      <c r="URL425" s="54"/>
      <c r="URM425" s="54"/>
      <c r="URN425" s="53"/>
      <c r="URO425" s="53"/>
      <c r="URP425" s="54"/>
      <c r="URQ425" s="54"/>
      <c r="URR425" s="53"/>
      <c r="URS425" s="53"/>
      <c r="URT425" s="54"/>
      <c r="URU425" s="54"/>
      <c r="URV425" s="53"/>
      <c r="URW425" s="53"/>
      <c r="URX425" s="54"/>
      <c r="URY425" s="54"/>
      <c r="URZ425" s="53"/>
      <c r="USA425" s="53"/>
      <c r="USB425" s="54"/>
      <c r="USC425" s="54"/>
      <c r="USD425" s="53"/>
      <c r="USE425" s="53"/>
      <c r="USF425" s="54"/>
      <c r="USG425" s="54"/>
      <c r="USH425" s="53"/>
      <c r="USI425" s="53"/>
      <c r="USJ425" s="54"/>
      <c r="USK425" s="54"/>
      <c r="USL425" s="53"/>
      <c r="USM425" s="53"/>
      <c r="USN425" s="54"/>
      <c r="USO425" s="54"/>
      <c r="USP425" s="53"/>
      <c r="USQ425" s="53"/>
      <c r="USR425" s="54"/>
      <c r="USS425" s="54"/>
      <c r="UST425" s="53"/>
      <c r="USU425" s="53"/>
      <c r="USV425" s="54"/>
      <c r="USW425" s="54"/>
      <c r="USX425" s="53"/>
      <c r="USY425" s="53"/>
      <c r="USZ425" s="54"/>
      <c r="UTA425" s="54"/>
      <c r="UTB425" s="53"/>
      <c r="UTC425" s="53"/>
      <c r="UTD425" s="54"/>
      <c r="UTE425" s="54"/>
      <c r="UTF425" s="53"/>
      <c r="UTG425" s="53"/>
      <c r="UTH425" s="54"/>
      <c r="UTI425" s="54"/>
      <c r="UTJ425" s="53"/>
      <c r="UTK425" s="53"/>
      <c r="UTL425" s="54"/>
      <c r="UTM425" s="54"/>
      <c r="UTN425" s="53"/>
      <c r="UTO425" s="53"/>
      <c r="UTP425" s="54"/>
      <c r="UTQ425" s="54"/>
      <c r="UTR425" s="53"/>
      <c r="UTS425" s="53"/>
      <c r="UTT425" s="54"/>
      <c r="UTU425" s="54"/>
      <c r="UTV425" s="53"/>
      <c r="UTW425" s="53"/>
      <c r="UTX425" s="54"/>
      <c r="UTY425" s="54"/>
      <c r="UTZ425" s="53"/>
      <c r="UUA425" s="53"/>
      <c r="UUB425" s="54"/>
      <c r="UUC425" s="54"/>
      <c r="UUD425" s="53"/>
      <c r="UUE425" s="53"/>
      <c r="UUF425" s="54"/>
      <c r="UUG425" s="54"/>
      <c r="UUH425" s="53"/>
      <c r="UUI425" s="53"/>
      <c r="UUJ425" s="54"/>
      <c r="UUK425" s="54"/>
      <c r="UUL425" s="53"/>
      <c r="UUM425" s="53"/>
      <c r="UUN425" s="54"/>
      <c r="UUO425" s="54"/>
      <c r="UUP425" s="53"/>
      <c r="UUQ425" s="53"/>
      <c r="UUR425" s="54"/>
      <c r="UUS425" s="54"/>
      <c r="UUT425" s="53"/>
      <c r="UUU425" s="53"/>
      <c r="UUV425" s="54"/>
      <c r="UUW425" s="54"/>
      <c r="UUX425" s="53"/>
      <c r="UUY425" s="53"/>
      <c r="UUZ425" s="54"/>
      <c r="UVA425" s="54"/>
      <c r="UVB425" s="53"/>
      <c r="UVC425" s="53"/>
      <c r="UVD425" s="54"/>
      <c r="UVE425" s="54"/>
      <c r="UVF425" s="53"/>
      <c r="UVG425" s="53"/>
      <c r="UVH425" s="54"/>
      <c r="UVI425" s="54"/>
      <c r="UVJ425" s="53"/>
      <c r="UVK425" s="53"/>
      <c r="UVL425" s="54"/>
      <c r="UVM425" s="54"/>
      <c r="UVN425" s="53"/>
      <c r="UVO425" s="53"/>
      <c r="UVP425" s="54"/>
      <c r="UVQ425" s="54"/>
      <c r="UVR425" s="53"/>
      <c r="UVS425" s="53"/>
      <c r="UVT425" s="54"/>
      <c r="UVU425" s="54"/>
      <c r="UVV425" s="53"/>
      <c r="UVW425" s="53"/>
      <c r="UVX425" s="54"/>
      <c r="UVY425" s="54"/>
      <c r="UVZ425" s="53"/>
      <c r="UWA425" s="53"/>
      <c r="UWB425" s="54"/>
      <c r="UWC425" s="54"/>
      <c r="UWD425" s="53"/>
      <c r="UWE425" s="53"/>
      <c r="UWF425" s="54"/>
      <c r="UWG425" s="54"/>
      <c r="UWH425" s="53"/>
      <c r="UWI425" s="53"/>
      <c r="UWJ425" s="54"/>
      <c r="UWK425" s="54"/>
      <c r="UWL425" s="53"/>
      <c r="UWM425" s="53"/>
      <c r="UWN425" s="54"/>
      <c r="UWO425" s="54"/>
      <c r="UWP425" s="53"/>
      <c r="UWQ425" s="53"/>
      <c r="UWR425" s="54"/>
      <c r="UWS425" s="54"/>
      <c r="UWT425" s="53"/>
      <c r="UWU425" s="53"/>
      <c r="UWV425" s="54"/>
      <c r="UWW425" s="54"/>
      <c r="UWX425" s="53"/>
      <c r="UWY425" s="53"/>
      <c r="UWZ425" s="54"/>
      <c r="UXA425" s="54"/>
      <c r="UXB425" s="53"/>
      <c r="UXC425" s="53"/>
      <c r="UXD425" s="54"/>
      <c r="UXE425" s="54"/>
      <c r="UXF425" s="53"/>
      <c r="UXG425" s="53"/>
      <c r="UXH425" s="54"/>
      <c r="UXI425" s="54"/>
      <c r="UXJ425" s="53"/>
      <c r="UXK425" s="53"/>
      <c r="UXL425" s="54"/>
      <c r="UXM425" s="54"/>
      <c r="UXN425" s="53"/>
      <c r="UXO425" s="53"/>
      <c r="UXP425" s="54"/>
      <c r="UXQ425" s="54"/>
      <c r="UXR425" s="53"/>
      <c r="UXS425" s="53"/>
      <c r="UXT425" s="54"/>
      <c r="UXU425" s="54"/>
      <c r="UXV425" s="53"/>
      <c r="UXW425" s="53"/>
      <c r="UXX425" s="54"/>
      <c r="UXY425" s="54"/>
      <c r="UXZ425" s="53"/>
      <c r="UYA425" s="53"/>
      <c r="UYB425" s="54"/>
      <c r="UYC425" s="54"/>
      <c r="UYD425" s="53"/>
      <c r="UYE425" s="53"/>
      <c r="UYF425" s="54"/>
      <c r="UYG425" s="54"/>
      <c r="UYH425" s="53"/>
      <c r="UYI425" s="53"/>
      <c r="UYJ425" s="54"/>
      <c r="UYK425" s="54"/>
      <c r="UYL425" s="53"/>
      <c r="UYM425" s="53"/>
      <c r="UYN425" s="54"/>
      <c r="UYO425" s="54"/>
      <c r="UYP425" s="53"/>
      <c r="UYQ425" s="53"/>
      <c r="UYR425" s="54"/>
      <c r="UYS425" s="54"/>
      <c r="UYT425" s="53"/>
      <c r="UYU425" s="53"/>
      <c r="UYV425" s="54"/>
      <c r="UYW425" s="54"/>
      <c r="UYX425" s="53"/>
      <c r="UYY425" s="53"/>
      <c r="UYZ425" s="54"/>
      <c r="UZA425" s="54"/>
      <c r="UZB425" s="53"/>
      <c r="UZC425" s="53"/>
      <c r="UZD425" s="54"/>
      <c r="UZE425" s="54"/>
      <c r="UZF425" s="53"/>
      <c r="UZG425" s="53"/>
      <c r="UZH425" s="54"/>
      <c r="UZI425" s="54"/>
      <c r="UZJ425" s="53"/>
      <c r="UZK425" s="53"/>
      <c r="UZL425" s="54"/>
      <c r="UZM425" s="54"/>
      <c r="UZN425" s="53"/>
      <c r="UZO425" s="53"/>
      <c r="UZP425" s="54"/>
      <c r="UZQ425" s="54"/>
      <c r="UZR425" s="53"/>
      <c r="UZS425" s="53"/>
      <c r="UZT425" s="54"/>
      <c r="UZU425" s="54"/>
      <c r="UZV425" s="53"/>
      <c r="UZW425" s="53"/>
      <c r="UZX425" s="54"/>
      <c r="UZY425" s="54"/>
      <c r="UZZ425" s="53"/>
      <c r="VAA425" s="53"/>
      <c r="VAB425" s="54"/>
      <c r="VAC425" s="54"/>
      <c r="VAD425" s="53"/>
      <c r="VAE425" s="53"/>
      <c r="VAF425" s="54"/>
      <c r="VAG425" s="54"/>
      <c r="VAH425" s="53"/>
      <c r="VAI425" s="53"/>
      <c r="VAJ425" s="54"/>
      <c r="VAK425" s="54"/>
      <c r="VAL425" s="53"/>
      <c r="VAM425" s="53"/>
      <c r="VAN425" s="54"/>
      <c r="VAO425" s="54"/>
      <c r="VAP425" s="53"/>
      <c r="VAQ425" s="53"/>
      <c r="VAR425" s="54"/>
      <c r="VAS425" s="54"/>
      <c r="VAT425" s="53"/>
      <c r="VAU425" s="53"/>
      <c r="VAV425" s="54"/>
      <c r="VAW425" s="54"/>
      <c r="VAX425" s="53"/>
      <c r="VAY425" s="53"/>
      <c r="VAZ425" s="54"/>
      <c r="VBA425" s="54"/>
      <c r="VBB425" s="53"/>
      <c r="VBC425" s="53"/>
      <c r="VBD425" s="54"/>
      <c r="VBE425" s="54"/>
      <c r="VBF425" s="53"/>
      <c r="VBG425" s="53"/>
      <c r="VBH425" s="54"/>
      <c r="VBI425" s="54"/>
      <c r="VBJ425" s="53"/>
      <c r="VBK425" s="53"/>
      <c r="VBL425" s="54"/>
      <c r="VBM425" s="54"/>
      <c r="VBN425" s="53"/>
      <c r="VBO425" s="53"/>
      <c r="VBP425" s="54"/>
      <c r="VBQ425" s="54"/>
      <c r="VBR425" s="53"/>
      <c r="VBS425" s="53"/>
      <c r="VBT425" s="54"/>
      <c r="VBU425" s="54"/>
      <c r="VBV425" s="53"/>
      <c r="VBW425" s="53"/>
      <c r="VBX425" s="54"/>
      <c r="VBY425" s="54"/>
      <c r="VBZ425" s="53"/>
      <c r="VCA425" s="53"/>
      <c r="VCB425" s="54"/>
      <c r="VCC425" s="54"/>
      <c r="VCD425" s="53"/>
      <c r="VCE425" s="53"/>
      <c r="VCF425" s="54"/>
      <c r="VCG425" s="54"/>
      <c r="VCH425" s="53"/>
      <c r="VCI425" s="53"/>
      <c r="VCJ425" s="54"/>
      <c r="VCK425" s="54"/>
      <c r="VCL425" s="53"/>
      <c r="VCM425" s="53"/>
      <c r="VCN425" s="54"/>
      <c r="VCO425" s="54"/>
      <c r="VCP425" s="53"/>
      <c r="VCQ425" s="53"/>
      <c r="VCR425" s="54"/>
      <c r="VCS425" s="54"/>
      <c r="VCT425" s="53"/>
      <c r="VCU425" s="53"/>
      <c r="VCV425" s="54"/>
      <c r="VCW425" s="54"/>
      <c r="VCX425" s="53"/>
      <c r="VCY425" s="53"/>
      <c r="VCZ425" s="54"/>
      <c r="VDA425" s="54"/>
      <c r="VDB425" s="53"/>
      <c r="VDC425" s="53"/>
      <c r="VDD425" s="54"/>
      <c r="VDE425" s="54"/>
      <c r="VDF425" s="53"/>
      <c r="VDG425" s="53"/>
      <c r="VDH425" s="54"/>
      <c r="VDI425" s="54"/>
      <c r="VDJ425" s="53"/>
      <c r="VDK425" s="53"/>
      <c r="VDL425" s="54"/>
      <c r="VDM425" s="54"/>
      <c r="VDN425" s="53"/>
      <c r="VDO425" s="53"/>
      <c r="VDP425" s="54"/>
      <c r="VDQ425" s="54"/>
      <c r="VDR425" s="53"/>
      <c r="VDS425" s="53"/>
      <c r="VDT425" s="54"/>
      <c r="VDU425" s="54"/>
      <c r="VDV425" s="53"/>
      <c r="VDW425" s="53"/>
      <c r="VDX425" s="54"/>
      <c r="VDY425" s="54"/>
      <c r="VDZ425" s="53"/>
      <c r="VEA425" s="53"/>
      <c r="VEB425" s="54"/>
      <c r="VEC425" s="54"/>
      <c r="VED425" s="53"/>
      <c r="VEE425" s="53"/>
      <c r="VEF425" s="54"/>
      <c r="VEG425" s="54"/>
      <c r="VEH425" s="53"/>
      <c r="VEI425" s="53"/>
      <c r="VEJ425" s="54"/>
      <c r="VEK425" s="54"/>
      <c r="VEL425" s="53"/>
      <c r="VEM425" s="53"/>
      <c r="VEN425" s="54"/>
      <c r="VEO425" s="54"/>
      <c r="VEP425" s="53"/>
      <c r="VEQ425" s="53"/>
      <c r="VER425" s="54"/>
      <c r="VES425" s="54"/>
      <c r="VET425" s="53"/>
      <c r="VEU425" s="53"/>
      <c r="VEV425" s="54"/>
      <c r="VEW425" s="54"/>
      <c r="VEX425" s="53"/>
      <c r="VEY425" s="53"/>
      <c r="VEZ425" s="54"/>
      <c r="VFA425" s="54"/>
      <c r="VFB425" s="53"/>
      <c r="VFC425" s="53"/>
      <c r="VFD425" s="54"/>
      <c r="VFE425" s="54"/>
      <c r="VFF425" s="53"/>
      <c r="VFG425" s="53"/>
      <c r="VFH425" s="54"/>
      <c r="VFI425" s="54"/>
      <c r="VFJ425" s="53"/>
      <c r="VFK425" s="53"/>
      <c r="VFL425" s="54"/>
      <c r="VFM425" s="54"/>
      <c r="VFN425" s="53"/>
      <c r="VFO425" s="53"/>
      <c r="VFP425" s="54"/>
      <c r="VFQ425" s="54"/>
      <c r="VFR425" s="53"/>
      <c r="VFS425" s="53"/>
      <c r="VFT425" s="54"/>
      <c r="VFU425" s="54"/>
      <c r="VFV425" s="53"/>
      <c r="VFW425" s="53"/>
      <c r="VFX425" s="54"/>
      <c r="VFY425" s="54"/>
      <c r="VFZ425" s="53"/>
      <c r="VGA425" s="53"/>
      <c r="VGB425" s="54"/>
      <c r="VGC425" s="54"/>
      <c r="VGD425" s="53"/>
      <c r="VGE425" s="53"/>
      <c r="VGF425" s="54"/>
      <c r="VGG425" s="54"/>
      <c r="VGH425" s="53"/>
      <c r="VGI425" s="53"/>
      <c r="VGJ425" s="54"/>
      <c r="VGK425" s="54"/>
      <c r="VGL425" s="53"/>
      <c r="VGM425" s="53"/>
      <c r="VGN425" s="54"/>
      <c r="VGO425" s="54"/>
      <c r="VGP425" s="53"/>
      <c r="VGQ425" s="53"/>
      <c r="VGR425" s="54"/>
      <c r="VGS425" s="54"/>
      <c r="VGT425" s="53"/>
      <c r="VGU425" s="53"/>
      <c r="VGV425" s="54"/>
      <c r="VGW425" s="54"/>
      <c r="VGX425" s="53"/>
      <c r="VGY425" s="53"/>
      <c r="VGZ425" s="54"/>
      <c r="VHA425" s="54"/>
      <c r="VHB425" s="53"/>
      <c r="VHC425" s="53"/>
      <c r="VHD425" s="54"/>
      <c r="VHE425" s="54"/>
      <c r="VHF425" s="53"/>
      <c r="VHG425" s="53"/>
      <c r="VHH425" s="54"/>
      <c r="VHI425" s="54"/>
      <c r="VHJ425" s="53"/>
      <c r="VHK425" s="53"/>
      <c r="VHL425" s="54"/>
      <c r="VHM425" s="54"/>
      <c r="VHN425" s="53"/>
      <c r="VHO425" s="53"/>
      <c r="VHP425" s="54"/>
      <c r="VHQ425" s="54"/>
      <c r="VHR425" s="53"/>
      <c r="VHS425" s="53"/>
      <c r="VHT425" s="54"/>
      <c r="VHU425" s="54"/>
      <c r="VHV425" s="53"/>
      <c r="VHW425" s="53"/>
      <c r="VHX425" s="54"/>
      <c r="VHY425" s="54"/>
      <c r="VHZ425" s="53"/>
      <c r="VIA425" s="53"/>
      <c r="VIB425" s="54"/>
      <c r="VIC425" s="54"/>
      <c r="VID425" s="53"/>
      <c r="VIE425" s="53"/>
      <c r="VIF425" s="54"/>
      <c r="VIG425" s="54"/>
      <c r="VIH425" s="53"/>
      <c r="VII425" s="53"/>
      <c r="VIJ425" s="54"/>
      <c r="VIK425" s="54"/>
      <c r="VIL425" s="53"/>
      <c r="VIM425" s="53"/>
      <c r="VIN425" s="54"/>
      <c r="VIO425" s="54"/>
      <c r="VIP425" s="53"/>
      <c r="VIQ425" s="53"/>
      <c r="VIR425" s="54"/>
      <c r="VIS425" s="54"/>
      <c r="VIT425" s="53"/>
      <c r="VIU425" s="53"/>
      <c r="VIV425" s="54"/>
      <c r="VIW425" s="54"/>
      <c r="VIX425" s="53"/>
      <c r="VIY425" s="53"/>
      <c r="VIZ425" s="54"/>
      <c r="VJA425" s="54"/>
      <c r="VJB425" s="53"/>
      <c r="VJC425" s="53"/>
      <c r="VJD425" s="54"/>
      <c r="VJE425" s="54"/>
      <c r="VJF425" s="53"/>
      <c r="VJG425" s="53"/>
      <c r="VJH425" s="54"/>
      <c r="VJI425" s="54"/>
      <c r="VJJ425" s="53"/>
      <c r="VJK425" s="53"/>
      <c r="VJL425" s="54"/>
      <c r="VJM425" s="54"/>
      <c r="VJN425" s="53"/>
      <c r="VJO425" s="53"/>
      <c r="VJP425" s="54"/>
      <c r="VJQ425" s="54"/>
      <c r="VJR425" s="53"/>
      <c r="VJS425" s="53"/>
      <c r="VJT425" s="54"/>
      <c r="VJU425" s="54"/>
      <c r="VJV425" s="53"/>
      <c r="VJW425" s="53"/>
      <c r="VJX425" s="54"/>
      <c r="VJY425" s="54"/>
      <c r="VJZ425" s="53"/>
      <c r="VKA425" s="53"/>
      <c r="VKB425" s="54"/>
      <c r="VKC425" s="54"/>
      <c r="VKD425" s="53"/>
      <c r="VKE425" s="53"/>
      <c r="VKF425" s="54"/>
      <c r="VKG425" s="54"/>
      <c r="VKH425" s="53"/>
      <c r="VKI425" s="53"/>
      <c r="VKJ425" s="54"/>
      <c r="VKK425" s="54"/>
      <c r="VKL425" s="53"/>
      <c r="VKM425" s="53"/>
      <c r="VKN425" s="54"/>
      <c r="VKO425" s="54"/>
      <c r="VKP425" s="53"/>
      <c r="VKQ425" s="53"/>
      <c r="VKR425" s="54"/>
      <c r="VKS425" s="54"/>
      <c r="VKT425" s="53"/>
      <c r="VKU425" s="53"/>
      <c r="VKV425" s="54"/>
      <c r="VKW425" s="54"/>
      <c r="VKX425" s="53"/>
      <c r="VKY425" s="53"/>
      <c r="VKZ425" s="54"/>
      <c r="VLA425" s="54"/>
      <c r="VLB425" s="53"/>
      <c r="VLC425" s="53"/>
      <c r="VLD425" s="54"/>
      <c r="VLE425" s="54"/>
      <c r="VLF425" s="53"/>
      <c r="VLG425" s="53"/>
      <c r="VLH425" s="54"/>
      <c r="VLI425" s="54"/>
      <c r="VLJ425" s="53"/>
      <c r="VLK425" s="53"/>
      <c r="VLL425" s="54"/>
      <c r="VLM425" s="54"/>
      <c r="VLN425" s="53"/>
      <c r="VLO425" s="53"/>
      <c r="VLP425" s="54"/>
      <c r="VLQ425" s="54"/>
      <c r="VLR425" s="53"/>
      <c r="VLS425" s="53"/>
      <c r="VLT425" s="54"/>
      <c r="VLU425" s="54"/>
      <c r="VLV425" s="53"/>
      <c r="VLW425" s="53"/>
      <c r="VLX425" s="54"/>
      <c r="VLY425" s="54"/>
      <c r="VLZ425" s="53"/>
      <c r="VMA425" s="53"/>
      <c r="VMB425" s="54"/>
      <c r="VMC425" s="54"/>
      <c r="VMD425" s="53"/>
      <c r="VME425" s="53"/>
      <c r="VMF425" s="54"/>
      <c r="VMG425" s="54"/>
      <c r="VMH425" s="53"/>
      <c r="VMI425" s="53"/>
      <c r="VMJ425" s="54"/>
      <c r="VMK425" s="54"/>
      <c r="VML425" s="53"/>
      <c r="VMM425" s="53"/>
      <c r="VMN425" s="54"/>
      <c r="VMO425" s="54"/>
      <c r="VMP425" s="53"/>
      <c r="VMQ425" s="53"/>
      <c r="VMR425" s="54"/>
      <c r="VMS425" s="54"/>
      <c r="VMT425" s="53"/>
      <c r="VMU425" s="53"/>
      <c r="VMV425" s="54"/>
      <c r="VMW425" s="54"/>
      <c r="VMX425" s="53"/>
      <c r="VMY425" s="53"/>
      <c r="VMZ425" s="54"/>
      <c r="VNA425" s="54"/>
      <c r="VNB425" s="53"/>
      <c r="VNC425" s="53"/>
      <c r="VND425" s="54"/>
      <c r="VNE425" s="54"/>
      <c r="VNF425" s="53"/>
      <c r="VNG425" s="53"/>
      <c r="VNH425" s="54"/>
      <c r="VNI425" s="54"/>
      <c r="VNJ425" s="53"/>
      <c r="VNK425" s="53"/>
      <c r="VNL425" s="54"/>
      <c r="VNM425" s="54"/>
      <c r="VNN425" s="53"/>
      <c r="VNO425" s="53"/>
      <c r="VNP425" s="54"/>
      <c r="VNQ425" s="54"/>
      <c r="VNR425" s="53"/>
      <c r="VNS425" s="53"/>
      <c r="VNT425" s="54"/>
      <c r="VNU425" s="54"/>
      <c r="VNV425" s="53"/>
      <c r="VNW425" s="53"/>
      <c r="VNX425" s="54"/>
      <c r="VNY425" s="54"/>
      <c r="VNZ425" s="53"/>
      <c r="VOA425" s="53"/>
      <c r="VOB425" s="54"/>
      <c r="VOC425" s="54"/>
      <c r="VOD425" s="53"/>
      <c r="VOE425" s="53"/>
      <c r="VOF425" s="54"/>
      <c r="VOG425" s="54"/>
      <c r="VOH425" s="53"/>
      <c r="VOI425" s="53"/>
      <c r="VOJ425" s="54"/>
      <c r="VOK425" s="54"/>
      <c r="VOL425" s="53"/>
      <c r="VOM425" s="53"/>
      <c r="VON425" s="54"/>
      <c r="VOO425" s="54"/>
      <c r="VOP425" s="53"/>
      <c r="VOQ425" s="53"/>
      <c r="VOR425" s="54"/>
      <c r="VOS425" s="54"/>
      <c r="VOT425" s="53"/>
      <c r="VOU425" s="53"/>
      <c r="VOV425" s="54"/>
      <c r="VOW425" s="54"/>
      <c r="VOX425" s="53"/>
      <c r="VOY425" s="53"/>
      <c r="VOZ425" s="54"/>
      <c r="VPA425" s="54"/>
      <c r="VPB425" s="53"/>
      <c r="VPC425" s="53"/>
      <c r="VPD425" s="54"/>
      <c r="VPE425" s="54"/>
      <c r="VPF425" s="53"/>
      <c r="VPG425" s="53"/>
      <c r="VPH425" s="54"/>
      <c r="VPI425" s="54"/>
      <c r="VPJ425" s="53"/>
      <c r="VPK425" s="53"/>
      <c r="VPL425" s="54"/>
      <c r="VPM425" s="54"/>
      <c r="VPN425" s="53"/>
      <c r="VPO425" s="53"/>
      <c r="VPP425" s="54"/>
      <c r="VPQ425" s="54"/>
      <c r="VPR425" s="53"/>
      <c r="VPS425" s="53"/>
      <c r="VPT425" s="54"/>
      <c r="VPU425" s="54"/>
      <c r="VPV425" s="53"/>
      <c r="VPW425" s="53"/>
      <c r="VPX425" s="54"/>
      <c r="VPY425" s="54"/>
      <c r="VPZ425" s="53"/>
      <c r="VQA425" s="53"/>
      <c r="VQB425" s="54"/>
      <c r="VQC425" s="54"/>
      <c r="VQD425" s="53"/>
      <c r="VQE425" s="53"/>
      <c r="VQF425" s="54"/>
      <c r="VQG425" s="54"/>
      <c r="VQH425" s="53"/>
      <c r="VQI425" s="53"/>
      <c r="VQJ425" s="54"/>
      <c r="VQK425" s="54"/>
      <c r="VQL425" s="53"/>
      <c r="VQM425" s="53"/>
      <c r="VQN425" s="54"/>
      <c r="VQO425" s="54"/>
      <c r="VQP425" s="53"/>
      <c r="VQQ425" s="53"/>
      <c r="VQR425" s="54"/>
      <c r="VQS425" s="54"/>
      <c r="VQT425" s="53"/>
      <c r="VQU425" s="53"/>
      <c r="VQV425" s="54"/>
      <c r="VQW425" s="54"/>
      <c r="VQX425" s="53"/>
      <c r="VQY425" s="53"/>
      <c r="VQZ425" s="54"/>
      <c r="VRA425" s="54"/>
      <c r="VRB425" s="53"/>
      <c r="VRC425" s="53"/>
      <c r="VRD425" s="54"/>
      <c r="VRE425" s="54"/>
      <c r="VRF425" s="53"/>
      <c r="VRG425" s="53"/>
      <c r="VRH425" s="54"/>
      <c r="VRI425" s="54"/>
      <c r="VRJ425" s="53"/>
      <c r="VRK425" s="53"/>
      <c r="VRL425" s="54"/>
      <c r="VRM425" s="54"/>
      <c r="VRN425" s="53"/>
      <c r="VRO425" s="53"/>
      <c r="VRP425" s="54"/>
      <c r="VRQ425" s="54"/>
      <c r="VRR425" s="53"/>
      <c r="VRS425" s="53"/>
      <c r="VRT425" s="54"/>
      <c r="VRU425" s="54"/>
      <c r="VRV425" s="53"/>
      <c r="VRW425" s="53"/>
      <c r="VRX425" s="54"/>
      <c r="VRY425" s="54"/>
      <c r="VRZ425" s="53"/>
      <c r="VSA425" s="53"/>
      <c r="VSB425" s="54"/>
      <c r="VSC425" s="54"/>
      <c r="VSD425" s="53"/>
      <c r="VSE425" s="53"/>
      <c r="VSF425" s="54"/>
      <c r="VSG425" s="54"/>
      <c r="VSH425" s="53"/>
      <c r="VSI425" s="53"/>
      <c r="VSJ425" s="54"/>
      <c r="VSK425" s="54"/>
      <c r="VSL425" s="53"/>
      <c r="VSM425" s="53"/>
      <c r="VSN425" s="54"/>
      <c r="VSO425" s="54"/>
      <c r="VSP425" s="53"/>
      <c r="VSQ425" s="53"/>
      <c r="VSR425" s="54"/>
      <c r="VSS425" s="54"/>
      <c r="VST425" s="53"/>
      <c r="VSU425" s="53"/>
      <c r="VSV425" s="54"/>
      <c r="VSW425" s="54"/>
      <c r="VSX425" s="53"/>
      <c r="VSY425" s="53"/>
      <c r="VSZ425" s="54"/>
      <c r="VTA425" s="54"/>
      <c r="VTB425" s="53"/>
      <c r="VTC425" s="53"/>
      <c r="VTD425" s="54"/>
      <c r="VTE425" s="54"/>
      <c r="VTF425" s="53"/>
      <c r="VTG425" s="53"/>
      <c r="VTH425" s="54"/>
      <c r="VTI425" s="54"/>
      <c r="VTJ425" s="53"/>
      <c r="VTK425" s="53"/>
      <c r="VTL425" s="54"/>
      <c r="VTM425" s="54"/>
      <c r="VTN425" s="53"/>
      <c r="VTO425" s="53"/>
      <c r="VTP425" s="54"/>
      <c r="VTQ425" s="54"/>
      <c r="VTR425" s="53"/>
      <c r="VTS425" s="53"/>
      <c r="VTT425" s="54"/>
      <c r="VTU425" s="54"/>
      <c r="VTV425" s="53"/>
      <c r="VTW425" s="53"/>
      <c r="VTX425" s="54"/>
      <c r="VTY425" s="54"/>
      <c r="VTZ425" s="53"/>
      <c r="VUA425" s="53"/>
      <c r="VUB425" s="54"/>
      <c r="VUC425" s="54"/>
      <c r="VUD425" s="53"/>
      <c r="VUE425" s="53"/>
      <c r="VUF425" s="54"/>
      <c r="VUG425" s="54"/>
      <c r="VUH425" s="53"/>
      <c r="VUI425" s="53"/>
      <c r="VUJ425" s="54"/>
      <c r="VUK425" s="54"/>
      <c r="VUL425" s="53"/>
      <c r="VUM425" s="53"/>
      <c r="VUN425" s="54"/>
      <c r="VUO425" s="54"/>
      <c r="VUP425" s="53"/>
      <c r="VUQ425" s="53"/>
      <c r="VUR425" s="54"/>
      <c r="VUS425" s="54"/>
      <c r="VUT425" s="53"/>
      <c r="VUU425" s="53"/>
      <c r="VUV425" s="54"/>
      <c r="VUW425" s="54"/>
      <c r="VUX425" s="53"/>
      <c r="VUY425" s="53"/>
      <c r="VUZ425" s="54"/>
      <c r="VVA425" s="54"/>
      <c r="VVB425" s="53"/>
      <c r="VVC425" s="53"/>
      <c r="VVD425" s="54"/>
      <c r="VVE425" s="54"/>
      <c r="VVF425" s="53"/>
      <c r="VVG425" s="53"/>
      <c r="VVH425" s="54"/>
      <c r="VVI425" s="54"/>
      <c r="VVJ425" s="53"/>
      <c r="VVK425" s="53"/>
      <c r="VVL425" s="54"/>
      <c r="VVM425" s="54"/>
      <c r="VVN425" s="53"/>
      <c r="VVO425" s="53"/>
      <c r="VVP425" s="54"/>
      <c r="VVQ425" s="54"/>
      <c r="VVR425" s="53"/>
      <c r="VVS425" s="53"/>
      <c r="VVT425" s="54"/>
      <c r="VVU425" s="54"/>
      <c r="VVV425" s="53"/>
      <c r="VVW425" s="53"/>
      <c r="VVX425" s="54"/>
      <c r="VVY425" s="54"/>
      <c r="VVZ425" s="53"/>
      <c r="VWA425" s="53"/>
      <c r="VWB425" s="54"/>
      <c r="VWC425" s="54"/>
      <c r="VWD425" s="53"/>
      <c r="VWE425" s="53"/>
      <c r="VWF425" s="54"/>
      <c r="VWG425" s="54"/>
      <c r="VWH425" s="53"/>
      <c r="VWI425" s="53"/>
      <c r="VWJ425" s="54"/>
      <c r="VWK425" s="54"/>
      <c r="VWL425" s="53"/>
      <c r="VWM425" s="53"/>
      <c r="VWN425" s="54"/>
      <c r="VWO425" s="54"/>
      <c r="VWP425" s="53"/>
      <c r="VWQ425" s="53"/>
      <c r="VWR425" s="54"/>
      <c r="VWS425" s="54"/>
      <c r="VWT425" s="53"/>
      <c r="VWU425" s="53"/>
      <c r="VWV425" s="54"/>
      <c r="VWW425" s="54"/>
      <c r="VWX425" s="53"/>
      <c r="VWY425" s="53"/>
      <c r="VWZ425" s="54"/>
      <c r="VXA425" s="54"/>
      <c r="VXB425" s="53"/>
      <c r="VXC425" s="53"/>
      <c r="VXD425" s="54"/>
      <c r="VXE425" s="54"/>
      <c r="VXF425" s="53"/>
      <c r="VXG425" s="53"/>
      <c r="VXH425" s="54"/>
      <c r="VXI425" s="54"/>
      <c r="VXJ425" s="53"/>
      <c r="VXK425" s="53"/>
      <c r="VXL425" s="54"/>
      <c r="VXM425" s="54"/>
      <c r="VXN425" s="53"/>
      <c r="VXO425" s="53"/>
      <c r="VXP425" s="54"/>
      <c r="VXQ425" s="54"/>
      <c r="VXR425" s="53"/>
      <c r="VXS425" s="53"/>
      <c r="VXT425" s="54"/>
      <c r="VXU425" s="54"/>
      <c r="VXV425" s="53"/>
      <c r="VXW425" s="53"/>
      <c r="VXX425" s="54"/>
      <c r="VXY425" s="54"/>
      <c r="VXZ425" s="53"/>
      <c r="VYA425" s="53"/>
      <c r="VYB425" s="54"/>
      <c r="VYC425" s="54"/>
      <c r="VYD425" s="53"/>
      <c r="VYE425" s="53"/>
      <c r="VYF425" s="54"/>
      <c r="VYG425" s="54"/>
      <c r="VYH425" s="53"/>
      <c r="VYI425" s="53"/>
      <c r="VYJ425" s="54"/>
      <c r="VYK425" s="54"/>
      <c r="VYL425" s="53"/>
      <c r="VYM425" s="53"/>
      <c r="VYN425" s="54"/>
      <c r="VYO425" s="54"/>
      <c r="VYP425" s="53"/>
      <c r="VYQ425" s="53"/>
      <c r="VYR425" s="54"/>
      <c r="VYS425" s="54"/>
      <c r="VYT425" s="53"/>
      <c r="VYU425" s="53"/>
      <c r="VYV425" s="54"/>
      <c r="VYW425" s="54"/>
      <c r="VYX425" s="53"/>
      <c r="VYY425" s="53"/>
      <c r="VYZ425" s="54"/>
      <c r="VZA425" s="54"/>
      <c r="VZB425" s="53"/>
      <c r="VZC425" s="53"/>
      <c r="VZD425" s="54"/>
      <c r="VZE425" s="54"/>
      <c r="VZF425" s="53"/>
      <c r="VZG425" s="53"/>
      <c r="VZH425" s="54"/>
      <c r="VZI425" s="54"/>
      <c r="VZJ425" s="53"/>
      <c r="VZK425" s="53"/>
      <c r="VZL425" s="54"/>
      <c r="VZM425" s="54"/>
      <c r="VZN425" s="53"/>
      <c r="VZO425" s="53"/>
      <c r="VZP425" s="54"/>
      <c r="VZQ425" s="54"/>
      <c r="VZR425" s="53"/>
      <c r="VZS425" s="53"/>
      <c r="VZT425" s="54"/>
      <c r="VZU425" s="54"/>
      <c r="VZV425" s="53"/>
      <c r="VZW425" s="53"/>
      <c r="VZX425" s="54"/>
      <c r="VZY425" s="54"/>
      <c r="VZZ425" s="53"/>
      <c r="WAA425" s="53"/>
      <c r="WAB425" s="54"/>
      <c r="WAC425" s="54"/>
      <c r="WAD425" s="53"/>
      <c r="WAE425" s="53"/>
      <c r="WAF425" s="54"/>
      <c r="WAG425" s="54"/>
      <c r="WAH425" s="53"/>
      <c r="WAI425" s="53"/>
      <c r="WAJ425" s="54"/>
      <c r="WAK425" s="54"/>
      <c r="WAL425" s="53"/>
      <c r="WAM425" s="53"/>
      <c r="WAN425" s="54"/>
      <c r="WAO425" s="54"/>
      <c r="WAP425" s="53"/>
      <c r="WAQ425" s="53"/>
      <c r="WAR425" s="54"/>
      <c r="WAS425" s="54"/>
      <c r="WAT425" s="53"/>
      <c r="WAU425" s="53"/>
      <c r="WAV425" s="54"/>
      <c r="WAW425" s="54"/>
      <c r="WAX425" s="53"/>
      <c r="WAY425" s="53"/>
      <c r="WAZ425" s="54"/>
      <c r="WBA425" s="54"/>
      <c r="WBB425" s="53"/>
      <c r="WBC425" s="53"/>
      <c r="WBD425" s="54"/>
      <c r="WBE425" s="54"/>
      <c r="WBF425" s="53"/>
      <c r="WBG425" s="53"/>
      <c r="WBH425" s="54"/>
      <c r="WBI425" s="54"/>
      <c r="WBJ425" s="53"/>
      <c r="WBK425" s="53"/>
      <c r="WBL425" s="54"/>
      <c r="WBM425" s="54"/>
      <c r="WBN425" s="53"/>
      <c r="WBO425" s="53"/>
      <c r="WBP425" s="54"/>
      <c r="WBQ425" s="54"/>
      <c r="WBR425" s="53"/>
      <c r="WBS425" s="53"/>
      <c r="WBT425" s="54"/>
      <c r="WBU425" s="54"/>
      <c r="WBV425" s="53"/>
      <c r="WBW425" s="53"/>
      <c r="WBX425" s="54"/>
      <c r="WBY425" s="54"/>
      <c r="WBZ425" s="53"/>
      <c r="WCA425" s="53"/>
      <c r="WCB425" s="54"/>
      <c r="WCC425" s="54"/>
      <c r="WCD425" s="53"/>
      <c r="WCE425" s="53"/>
      <c r="WCF425" s="54"/>
      <c r="WCG425" s="54"/>
      <c r="WCH425" s="53"/>
      <c r="WCI425" s="53"/>
      <c r="WCJ425" s="54"/>
      <c r="WCK425" s="54"/>
      <c r="WCL425" s="53"/>
      <c r="WCM425" s="53"/>
      <c r="WCN425" s="54"/>
      <c r="WCO425" s="54"/>
      <c r="WCP425" s="53"/>
      <c r="WCQ425" s="53"/>
      <c r="WCR425" s="54"/>
      <c r="WCS425" s="54"/>
      <c r="WCT425" s="53"/>
      <c r="WCU425" s="53"/>
      <c r="WCV425" s="54"/>
      <c r="WCW425" s="54"/>
      <c r="WCX425" s="53"/>
      <c r="WCY425" s="53"/>
      <c r="WCZ425" s="54"/>
      <c r="WDA425" s="54"/>
      <c r="WDB425" s="53"/>
      <c r="WDC425" s="53"/>
      <c r="WDD425" s="54"/>
      <c r="WDE425" s="54"/>
      <c r="WDF425" s="53"/>
      <c r="WDG425" s="53"/>
      <c r="WDH425" s="54"/>
      <c r="WDI425" s="54"/>
      <c r="WDJ425" s="53"/>
      <c r="WDK425" s="53"/>
      <c r="WDL425" s="54"/>
      <c r="WDM425" s="54"/>
      <c r="WDN425" s="53"/>
      <c r="WDO425" s="53"/>
      <c r="WDP425" s="54"/>
      <c r="WDQ425" s="54"/>
      <c r="WDR425" s="53"/>
      <c r="WDS425" s="53"/>
      <c r="WDT425" s="54"/>
      <c r="WDU425" s="54"/>
      <c r="WDV425" s="53"/>
      <c r="WDW425" s="53"/>
      <c r="WDX425" s="54"/>
      <c r="WDY425" s="54"/>
      <c r="WDZ425" s="53"/>
      <c r="WEA425" s="53"/>
      <c r="WEB425" s="54"/>
      <c r="WEC425" s="54"/>
      <c r="WED425" s="53"/>
      <c r="WEE425" s="53"/>
      <c r="WEF425" s="54"/>
      <c r="WEG425" s="54"/>
      <c r="WEH425" s="53"/>
      <c r="WEI425" s="53"/>
      <c r="WEJ425" s="54"/>
      <c r="WEK425" s="54"/>
      <c r="WEL425" s="53"/>
      <c r="WEM425" s="53"/>
      <c r="WEN425" s="54"/>
      <c r="WEO425" s="54"/>
      <c r="WEP425" s="53"/>
      <c r="WEQ425" s="53"/>
      <c r="WER425" s="54"/>
      <c r="WES425" s="54"/>
      <c r="WET425" s="53"/>
      <c r="WEU425" s="53"/>
      <c r="WEV425" s="54"/>
      <c r="WEW425" s="54"/>
      <c r="WEX425" s="53"/>
      <c r="WEY425" s="53"/>
      <c r="WEZ425" s="54"/>
      <c r="WFA425" s="54"/>
      <c r="WFB425" s="53"/>
      <c r="WFC425" s="53"/>
      <c r="WFD425" s="54"/>
      <c r="WFE425" s="54"/>
      <c r="WFF425" s="53"/>
      <c r="WFG425" s="53"/>
      <c r="WFH425" s="54"/>
      <c r="WFI425" s="54"/>
      <c r="WFJ425" s="53"/>
      <c r="WFK425" s="53"/>
      <c r="WFL425" s="54"/>
      <c r="WFM425" s="54"/>
      <c r="WFN425" s="53"/>
      <c r="WFO425" s="53"/>
      <c r="WFP425" s="54"/>
      <c r="WFQ425" s="54"/>
      <c r="WFR425" s="53"/>
      <c r="WFS425" s="53"/>
      <c r="WFT425" s="54"/>
      <c r="WFU425" s="54"/>
      <c r="WFV425" s="53"/>
      <c r="WFW425" s="53"/>
      <c r="WFX425" s="54"/>
      <c r="WFY425" s="54"/>
      <c r="WFZ425" s="53"/>
      <c r="WGA425" s="53"/>
      <c r="WGB425" s="54"/>
      <c r="WGC425" s="54"/>
      <c r="WGD425" s="53"/>
      <c r="WGE425" s="53"/>
      <c r="WGF425" s="54"/>
      <c r="WGG425" s="54"/>
      <c r="WGH425" s="53"/>
      <c r="WGI425" s="53"/>
      <c r="WGJ425" s="54"/>
      <c r="WGK425" s="54"/>
      <c r="WGL425" s="53"/>
      <c r="WGM425" s="53"/>
      <c r="WGN425" s="54"/>
      <c r="WGO425" s="54"/>
      <c r="WGP425" s="53"/>
      <c r="WGQ425" s="53"/>
      <c r="WGR425" s="54"/>
      <c r="WGS425" s="54"/>
      <c r="WGT425" s="53"/>
      <c r="WGU425" s="53"/>
      <c r="WGV425" s="54"/>
      <c r="WGW425" s="54"/>
      <c r="WGX425" s="53"/>
      <c r="WGY425" s="53"/>
      <c r="WGZ425" s="54"/>
      <c r="WHA425" s="54"/>
      <c r="WHB425" s="53"/>
      <c r="WHC425" s="53"/>
      <c r="WHD425" s="54"/>
      <c r="WHE425" s="54"/>
      <c r="WHF425" s="53"/>
      <c r="WHG425" s="53"/>
      <c r="WHH425" s="54"/>
      <c r="WHI425" s="54"/>
      <c r="WHJ425" s="53"/>
      <c r="WHK425" s="53"/>
      <c r="WHL425" s="54"/>
      <c r="WHM425" s="54"/>
      <c r="WHN425" s="53"/>
      <c r="WHO425" s="53"/>
      <c r="WHP425" s="54"/>
      <c r="WHQ425" s="54"/>
      <c r="WHR425" s="53"/>
      <c r="WHS425" s="53"/>
      <c r="WHT425" s="54"/>
      <c r="WHU425" s="54"/>
      <c r="WHV425" s="53"/>
      <c r="WHW425" s="53"/>
      <c r="WHX425" s="54"/>
      <c r="WHY425" s="54"/>
      <c r="WHZ425" s="53"/>
      <c r="WIA425" s="53"/>
      <c r="WIB425" s="54"/>
      <c r="WIC425" s="54"/>
      <c r="WID425" s="53"/>
      <c r="WIE425" s="53"/>
      <c r="WIF425" s="54"/>
      <c r="WIG425" s="54"/>
      <c r="WIH425" s="53"/>
      <c r="WII425" s="53"/>
      <c r="WIJ425" s="54"/>
      <c r="WIK425" s="54"/>
      <c r="WIL425" s="53"/>
      <c r="WIM425" s="53"/>
      <c r="WIN425" s="54"/>
      <c r="WIO425" s="54"/>
      <c r="WIP425" s="53"/>
      <c r="WIQ425" s="53"/>
      <c r="WIR425" s="54"/>
      <c r="WIS425" s="54"/>
      <c r="WIT425" s="53"/>
      <c r="WIU425" s="53"/>
      <c r="WIV425" s="54"/>
      <c r="WIW425" s="54"/>
      <c r="WIX425" s="53"/>
      <c r="WIY425" s="53"/>
      <c r="WIZ425" s="54"/>
      <c r="WJA425" s="54"/>
      <c r="WJB425" s="53"/>
      <c r="WJC425" s="53"/>
      <c r="WJD425" s="54"/>
      <c r="WJE425" s="54"/>
      <c r="WJF425" s="53"/>
      <c r="WJG425" s="53"/>
      <c r="WJH425" s="54"/>
      <c r="WJI425" s="54"/>
      <c r="WJJ425" s="53"/>
      <c r="WJK425" s="53"/>
      <c r="WJL425" s="54"/>
      <c r="WJM425" s="54"/>
      <c r="WJN425" s="53"/>
      <c r="WJO425" s="53"/>
      <c r="WJP425" s="54"/>
      <c r="WJQ425" s="54"/>
      <c r="WJR425" s="53"/>
      <c r="WJS425" s="53"/>
      <c r="WJT425" s="54"/>
      <c r="WJU425" s="54"/>
      <c r="WJV425" s="53"/>
      <c r="WJW425" s="53"/>
      <c r="WJX425" s="54"/>
      <c r="WJY425" s="54"/>
      <c r="WJZ425" s="53"/>
      <c r="WKA425" s="53"/>
      <c r="WKB425" s="54"/>
      <c r="WKC425" s="54"/>
      <c r="WKD425" s="53"/>
      <c r="WKE425" s="53"/>
      <c r="WKF425" s="54"/>
      <c r="WKG425" s="54"/>
      <c r="WKH425" s="53"/>
      <c r="WKI425" s="53"/>
      <c r="WKJ425" s="54"/>
      <c r="WKK425" s="54"/>
      <c r="WKL425" s="53"/>
      <c r="WKM425" s="53"/>
      <c r="WKN425" s="54"/>
      <c r="WKO425" s="54"/>
      <c r="WKP425" s="53"/>
      <c r="WKQ425" s="53"/>
      <c r="WKR425" s="54"/>
      <c r="WKS425" s="54"/>
      <c r="WKT425" s="53"/>
      <c r="WKU425" s="53"/>
      <c r="WKV425" s="54"/>
      <c r="WKW425" s="54"/>
      <c r="WKX425" s="53"/>
      <c r="WKY425" s="53"/>
      <c r="WKZ425" s="54"/>
      <c r="WLA425" s="54"/>
      <c r="WLB425" s="53"/>
      <c r="WLC425" s="53"/>
      <c r="WLD425" s="54"/>
      <c r="WLE425" s="54"/>
      <c r="WLF425" s="53"/>
      <c r="WLG425" s="53"/>
      <c r="WLH425" s="54"/>
      <c r="WLI425" s="54"/>
      <c r="WLJ425" s="53"/>
      <c r="WLK425" s="53"/>
      <c r="WLL425" s="54"/>
      <c r="WLM425" s="54"/>
      <c r="WLN425" s="53"/>
      <c r="WLO425" s="53"/>
      <c r="WLP425" s="54"/>
      <c r="WLQ425" s="54"/>
      <c r="WLR425" s="53"/>
      <c r="WLS425" s="53"/>
      <c r="WLT425" s="54"/>
      <c r="WLU425" s="54"/>
      <c r="WLV425" s="53"/>
      <c r="WLW425" s="53"/>
      <c r="WLX425" s="54"/>
      <c r="WLY425" s="54"/>
      <c r="WLZ425" s="53"/>
      <c r="WMA425" s="53"/>
      <c r="WMB425" s="54"/>
      <c r="WMC425" s="54"/>
      <c r="WMD425" s="53"/>
      <c r="WME425" s="53"/>
      <c r="WMF425" s="54"/>
      <c r="WMG425" s="54"/>
      <c r="WMH425" s="53"/>
      <c r="WMI425" s="53"/>
      <c r="WMJ425" s="54"/>
      <c r="WMK425" s="54"/>
      <c r="WML425" s="53"/>
      <c r="WMM425" s="53"/>
      <c r="WMN425" s="54"/>
      <c r="WMO425" s="54"/>
      <c r="WMP425" s="53"/>
      <c r="WMQ425" s="53"/>
      <c r="WMR425" s="54"/>
      <c r="WMS425" s="54"/>
      <c r="WMT425" s="53"/>
      <c r="WMU425" s="53"/>
      <c r="WMV425" s="54"/>
      <c r="WMW425" s="54"/>
      <c r="WMX425" s="53"/>
      <c r="WMY425" s="53"/>
      <c r="WMZ425" s="54"/>
      <c r="WNA425" s="54"/>
      <c r="WNB425" s="53"/>
      <c r="WNC425" s="53"/>
      <c r="WND425" s="54"/>
      <c r="WNE425" s="54"/>
      <c r="WNF425" s="53"/>
      <c r="WNG425" s="53"/>
      <c r="WNH425" s="54"/>
      <c r="WNI425" s="54"/>
      <c r="WNJ425" s="53"/>
      <c r="WNK425" s="53"/>
      <c r="WNL425" s="54"/>
      <c r="WNM425" s="54"/>
      <c r="WNN425" s="53"/>
      <c r="WNO425" s="53"/>
      <c r="WNP425" s="54"/>
      <c r="WNQ425" s="54"/>
      <c r="WNR425" s="53"/>
      <c r="WNS425" s="53"/>
      <c r="WNT425" s="54"/>
      <c r="WNU425" s="54"/>
      <c r="WNV425" s="53"/>
      <c r="WNW425" s="53"/>
      <c r="WNX425" s="54"/>
      <c r="WNY425" s="54"/>
      <c r="WNZ425" s="53"/>
      <c r="WOA425" s="53"/>
      <c r="WOB425" s="54"/>
      <c r="WOC425" s="54"/>
      <c r="WOD425" s="53"/>
      <c r="WOE425" s="53"/>
      <c r="WOF425" s="54"/>
      <c r="WOG425" s="54"/>
      <c r="WOH425" s="53"/>
      <c r="WOI425" s="53"/>
      <c r="WOJ425" s="54"/>
      <c r="WOK425" s="54"/>
      <c r="WOL425" s="53"/>
      <c r="WOM425" s="53"/>
      <c r="WON425" s="54"/>
      <c r="WOO425" s="54"/>
      <c r="WOP425" s="53"/>
      <c r="WOQ425" s="53"/>
      <c r="WOR425" s="54"/>
      <c r="WOS425" s="54"/>
      <c r="WOT425" s="53"/>
      <c r="WOU425" s="53"/>
      <c r="WOV425" s="54"/>
      <c r="WOW425" s="54"/>
      <c r="WOX425" s="53"/>
      <c r="WOY425" s="53"/>
      <c r="WOZ425" s="54"/>
      <c r="WPA425" s="54"/>
      <c r="WPB425" s="53"/>
      <c r="WPC425" s="53"/>
      <c r="WPD425" s="54"/>
      <c r="WPE425" s="54"/>
      <c r="WPF425" s="53"/>
      <c r="WPG425" s="53"/>
      <c r="WPH425" s="54"/>
      <c r="WPI425" s="54"/>
      <c r="WPJ425" s="53"/>
      <c r="WPK425" s="53"/>
      <c r="WPL425" s="54"/>
      <c r="WPM425" s="54"/>
      <c r="WPN425" s="53"/>
      <c r="WPO425" s="53"/>
      <c r="WPP425" s="54"/>
      <c r="WPQ425" s="54"/>
      <c r="WPR425" s="53"/>
      <c r="WPS425" s="53"/>
      <c r="WPT425" s="54"/>
      <c r="WPU425" s="54"/>
      <c r="WPV425" s="53"/>
      <c r="WPW425" s="53"/>
      <c r="WPX425" s="54"/>
      <c r="WPY425" s="54"/>
      <c r="WPZ425" s="53"/>
      <c r="WQA425" s="53"/>
      <c r="WQB425" s="54"/>
      <c r="WQC425" s="54"/>
      <c r="WQD425" s="53"/>
      <c r="WQE425" s="53"/>
      <c r="WQF425" s="54"/>
      <c r="WQG425" s="54"/>
      <c r="WQH425" s="53"/>
      <c r="WQI425" s="53"/>
      <c r="WQJ425" s="54"/>
      <c r="WQK425" s="54"/>
      <c r="WQL425" s="53"/>
      <c r="WQM425" s="53"/>
      <c r="WQN425" s="54"/>
      <c r="WQO425" s="54"/>
      <c r="WQP425" s="53"/>
      <c r="WQQ425" s="53"/>
      <c r="WQR425" s="54"/>
      <c r="WQS425" s="54"/>
      <c r="WQT425" s="53"/>
      <c r="WQU425" s="53"/>
      <c r="WQV425" s="54"/>
      <c r="WQW425" s="54"/>
      <c r="WQX425" s="53"/>
      <c r="WQY425" s="53"/>
      <c r="WQZ425" s="54"/>
      <c r="WRA425" s="54"/>
      <c r="WRB425" s="53"/>
      <c r="WRC425" s="53"/>
      <c r="WRD425" s="54"/>
      <c r="WRE425" s="54"/>
      <c r="WRF425" s="53"/>
      <c r="WRG425" s="53"/>
      <c r="WRH425" s="54"/>
      <c r="WRI425" s="54"/>
      <c r="WRJ425" s="53"/>
      <c r="WRK425" s="53"/>
      <c r="WRL425" s="54"/>
      <c r="WRM425" s="54"/>
      <c r="WRN425" s="53"/>
      <c r="WRO425" s="53"/>
      <c r="WRP425" s="54"/>
      <c r="WRQ425" s="54"/>
      <c r="WRR425" s="53"/>
      <c r="WRS425" s="53"/>
      <c r="WRT425" s="54"/>
      <c r="WRU425" s="54"/>
      <c r="WRV425" s="53"/>
      <c r="WRW425" s="53"/>
      <c r="WRX425" s="54"/>
      <c r="WRY425" s="54"/>
      <c r="WRZ425" s="53"/>
      <c r="WSA425" s="53"/>
      <c r="WSB425" s="54"/>
      <c r="WSC425" s="54"/>
      <c r="WSD425" s="53"/>
      <c r="WSE425" s="53"/>
      <c r="WSF425" s="54"/>
      <c r="WSG425" s="54"/>
      <c r="WSH425" s="53"/>
      <c r="WSI425" s="53"/>
      <c r="WSJ425" s="54"/>
      <c r="WSK425" s="54"/>
      <c r="WSL425" s="53"/>
      <c r="WSM425" s="53"/>
      <c r="WSN425" s="54"/>
      <c r="WSO425" s="54"/>
      <c r="WSP425" s="53"/>
      <c r="WSQ425" s="53"/>
      <c r="WSR425" s="54"/>
      <c r="WSS425" s="54"/>
      <c r="WST425" s="53"/>
      <c r="WSU425" s="53"/>
      <c r="WSV425" s="54"/>
      <c r="WSW425" s="54"/>
      <c r="WSX425" s="53"/>
      <c r="WSY425" s="53"/>
      <c r="WSZ425" s="54"/>
      <c r="WTA425" s="54"/>
      <c r="WTB425" s="53"/>
      <c r="WTC425" s="53"/>
      <c r="WTD425" s="54"/>
      <c r="WTE425" s="54"/>
      <c r="WTF425" s="53"/>
      <c r="WTG425" s="53"/>
      <c r="WTH425" s="54"/>
      <c r="WTI425" s="54"/>
      <c r="WTJ425" s="53"/>
      <c r="WTK425" s="53"/>
      <c r="WTL425" s="54"/>
      <c r="WTM425" s="54"/>
      <c r="WTN425" s="53"/>
      <c r="WTO425" s="53"/>
      <c r="WTP425" s="54"/>
      <c r="WTQ425" s="54"/>
      <c r="WTR425" s="53"/>
      <c r="WTS425" s="53"/>
      <c r="WTT425" s="54"/>
      <c r="WTU425" s="54"/>
      <c r="WTV425" s="53"/>
      <c r="WTW425" s="53"/>
      <c r="WTX425" s="54"/>
      <c r="WTY425" s="54"/>
      <c r="WTZ425" s="53"/>
      <c r="WUA425" s="53"/>
      <c r="WUB425" s="54"/>
      <c r="WUC425" s="54"/>
      <c r="WUD425" s="53"/>
      <c r="WUE425" s="53"/>
      <c r="WUF425" s="54"/>
      <c r="WUG425" s="54"/>
      <c r="WUH425" s="53"/>
      <c r="WUI425" s="53"/>
      <c r="WUJ425" s="54"/>
      <c r="WUK425" s="54"/>
      <c r="WUL425" s="53"/>
      <c r="WUM425" s="53"/>
      <c r="WUN425" s="54"/>
      <c r="WUO425" s="54"/>
      <c r="WUP425" s="53"/>
      <c r="WUQ425" s="53"/>
      <c r="WUR425" s="54"/>
      <c r="WUS425" s="54"/>
      <c r="WUT425" s="53"/>
      <c r="WUU425" s="53"/>
      <c r="WUV425" s="54"/>
      <c r="WUW425" s="54"/>
      <c r="WUX425" s="53"/>
      <c r="WUY425" s="53"/>
      <c r="WUZ425" s="54"/>
      <c r="WVA425" s="54"/>
      <c r="WVB425" s="53"/>
      <c r="WVC425" s="53"/>
      <c r="WVD425" s="54"/>
      <c r="WVE425" s="54"/>
      <c r="WVF425" s="53"/>
      <c r="WVG425" s="53"/>
      <c r="WVH425" s="54"/>
      <c r="WVI425" s="54"/>
      <c r="WVJ425" s="53"/>
      <c r="WVK425" s="53"/>
      <c r="WVL425" s="54"/>
      <c r="WVM425" s="54"/>
      <c r="WVN425" s="53"/>
      <c r="WVO425" s="53"/>
      <c r="WVP425" s="54"/>
      <c r="WVQ425" s="54"/>
      <c r="WVR425" s="53"/>
      <c r="WVS425" s="53"/>
      <c r="WVT425" s="54"/>
      <c r="WVU425" s="54"/>
      <c r="WVV425" s="53"/>
      <c r="WVW425" s="53"/>
      <c r="WVX425" s="54"/>
      <c r="WVY425" s="54"/>
      <c r="WVZ425" s="53"/>
      <c r="WWA425" s="53"/>
      <c r="WWB425" s="54"/>
      <c r="WWC425" s="54"/>
      <c r="WWD425" s="53"/>
      <c r="WWE425" s="53"/>
      <c r="WWF425" s="54"/>
      <c r="WWG425" s="54"/>
      <c r="WWH425" s="53"/>
      <c r="WWI425" s="53"/>
      <c r="WWJ425" s="54"/>
      <c r="WWK425" s="54"/>
      <c r="WWL425" s="53"/>
      <c r="WWM425" s="53"/>
      <c r="WWN425" s="54"/>
      <c r="WWO425" s="54"/>
      <c r="WWP425" s="53"/>
      <c r="WWQ425" s="53"/>
      <c r="WWR425" s="54"/>
      <c r="WWS425" s="54"/>
      <c r="WWT425" s="53"/>
      <c r="WWU425" s="53"/>
      <c r="WWV425" s="54"/>
      <c r="WWW425" s="54"/>
      <c r="WWX425" s="53"/>
      <c r="WWY425" s="53"/>
      <c r="WWZ425" s="54"/>
      <c r="WXA425" s="54"/>
      <c r="WXB425" s="53"/>
      <c r="WXC425" s="53"/>
      <c r="WXD425" s="54"/>
      <c r="WXE425" s="54"/>
      <c r="WXF425" s="53"/>
      <c r="WXG425" s="53"/>
      <c r="WXH425" s="54"/>
      <c r="WXI425" s="54"/>
      <c r="WXJ425" s="53"/>
      <c r="WXK425" s="53"/>
      <c r="WXL425" s="54"/>
      <c r="WXM425" s="54"/>
      <c r="WXN425" s="53"/>
      <c r="WXO425" s="53"/>
      <c r="WXP425" s="54"/>
      <c r="WXQ425" s="54"/>
      <c r="WXR425" s="53"/>
      <c r="WXS425" s="53"/>
      <c r="WXT425" s="54"/>
      <c r="WXU425" s="54"/>
      <c r="WXV425" s="53"/>
      <c r="WXW425" s="53"/>
      <c r="WXX425" s="54"/>
      <c r="WXY425" s="54"/>
      <c r="WXZ425" s="53"/>
      <c r="WYA425" s="53"/>
      <c r="WYB425" s="54"/>
      <c r="WYC425" s="54"/>
      <c r="WYD425" s="53"/>
      <c r="WYE425" s="53"/>
      <c r="WYF425" s="54"/>
      <c r="WYG425" s="54"/>
      <c r="WYH425" s="53"/>
      <c r="WYI425" s="53"/>
      <c r="WYJ425" s="54"/>
      <c r="WYK425" s="54"/>
      <c r="WYL425" s="53"/>
      <c r="WYM425" s="53"/>
      <c r="WYN425" s="54"/>
      <c r="WYO425" s="54"/>
      <c r="WYP425" s="53"/>
      <c r="WYQ425" s="53"/>
      <c r="WYR425" s="54"/>
      <c r="WYS425" s="54"/>
      <c r="WYT425" s="53"/>
      <c r="WYU425" s="53"/>
      <c r="WYV425" s="54"/>
      <c r="WYW425" s="54"/>
      <c r="WYX425" s="53"/>
      <c r="WYY425" s="53"/>
      <c r="WYZ425" s="54"/>
      <c r="WZA425" s="54"/>
      <c r="WZB425" s="53"/>
      <c r="WZC425" s="53"/>
      <c r="WZD425" s="54"/>
      <c r="WZE425" s="54"/>
      <c r="WZF425" s="53"/>
      <c r="WZG425" s="53"/>
      <c r="WZH425" s="54"/>
      <c r="WZI425" s="54"/>
      <c r="WZJ425" s="53"/>
      <c r="WZK425" s="53"/>
      <c r="WZL425" s="54"/>
      <c r="WZM425" s="54"/>
      <c r="WZN425" s="53"/>
      <c r="WZO425" s="53"/>
      <c r="WZP425" s="54"/>
      <c r="WZQ425" s="54"/>
      <c r="WZR425" s="53"/>
      <c r="WZS425" s="53"/>
      <c r="WZT425" s="54"/>
      <c r="WZU425" s="54"/>
      <c r="WZV425" s="53"/>
      <c r="WZW425" s="53"/>
      <c r="WZX425" s="54"/>
      <c r="WZY425" s="54"/>
      <c r="WZZ425" s="53"/>
      <c r="XAA425" s="53"/>
      <c r="XAB425" s="54"/>
      <c r="XAC425" s="54"/>
      <c r="XAD425" s="53"/>
      <c r="XAE425" s="53"/>
      <c r="XAF425" s="54"/>
      <c r="XAG425" s="54"/>
      <c r="XAH425" s="53"/>
      <c r="XAI425" s="53"/>
      <c r="XAJ425" s="54"/>
      <c r="XAK425" s="54"/>
      <c r="XAL425" s="53"/>
      <c r="XAM425" s="53"/>
      <c r="XAN425" s="54"/>
      <c r="XAO425" s="54"/>
      <c r="XAP425" s="53"/>
      <c r="XAQ425" s="53"/>
      <c r="XAR425" s="54"/>
      <c r="XAS425" s="54"/>
      <c r="XAT425" s="53"/>
      <c r="XAU425" s="53"/>
      <c r="XAV425" s="54"/>
      <c r="XAW425" s="54"/>
      <c r="XAX425" s="53"/>
      <c r="XAY425" s="53"/>
      <c r="XAZ425" s="54"/>
      <c r="XBA425" s="54"/>
      <c r="XBB425" s="53"/>
      <c r="XBC425" s="53"/>
      <c r="XBD425" s="54"/>
      <c r="XBE425" s="54"/>
      <c r="XBF425" s="53"/>
      <c r="XBG425" s="53"/>
      <c r="XBH425" s="54"/>
      <c r="XBI425" s="54"/>
      <c r="XBJ425" s="53"/>
      <c r="XBK425" s="53"/>
      <c r="XBL425" s="54"/>
      <c r="XBM425" s="54"/>
      <c r="XBN425" s="53"/>
      <c r="XBO425" s="53"/>
      <c r="XBP425" s="54"/>
      <c r="XBQ425" s="54"/>
      <c r="XBR425" s="53"/>
      <c r="XBS425" s="53"/>
      <c r="XBT425" s="54"/>
      <c r="XBU425" s="54"/>
      <c r="XBV425" s="53"/>
      <c r="XBW425" s="53"/>
      <c r="XBX425" s="54"/>
      <c r="XBY425" s="54"/>
      <c r="XBZ425" s="53"/>
      <c r="XCA425" s="53"/>
      <c r="XCB425" s="54"/>
      <c r="XCC425" s="54"/>
      <c r="XCD425" s="53"/>
      <c r="XCE425" s="53"/>
      <c r="XCF425" s="54"/>
      <c r="XCG425" s="54"/>
      <c r="XCH425" s="53"/>
      <c r="XCI425" s="53"/>
      <c r="XCJ425" s="54"/>
      <c r="XCK425" s="54"/>
      <c r="XCL425" s="53"/>
      <c r="XCM425" s="53"/>
      <c r="XCN425" s="54"/>
      <c r="XCO425" s="54"/>
      <c r="XCP425" s="53"/>
      <c r="XCQ425" s="53"/>
      <c r="XCR425" s="54"/>
      <c r="XCS425" s="54"/>
      <c r="XCT425" s="53"/>
      <c r="XCU425" s="53"/>
      <c r="XCV425" s="54"/>
      <c r="XCW425" s="54"/>
      <c r="XCX425" s="53"/>
      <c r="XCY425" s="53"/>
      <c r="XCZ425" s="54"/>
      <c r="XDA425" s="54"/>
      <c r="XDB425" s="53"/>
      <c r="XDC425" s="53"/>
      <c r="XDD425" s="54"/>
      <c r="XDE425" s="54"/>
      <c r="XDF425" s="53"/>
      <c r="XDG425" s="53"/>
      <c r="XDH425" s="54"/>
      <c r="XDI425" s="54"/>
      <c r="XDJ425" s="53"/>
      <c r="XDK425" s="53"/>
      <c r="XDL425" s="54"/>
      <c r="XDM425" s="54"/>
      <c r="XDN425" s="53"/>
      <c r="XDO425" s="53"/>
      <c r="XDP425" s="54"/>
      <c r="XDQ425" s="54"/>
      <c r="XDR425" s="53"/>
      <c r="XDS425" s="53"/>
      <c r="XDT425" s="54"/>
      <c r="XDU425" s="54"/>
      <c r="XDV425" s="53"/>
      <c r="XDW425" s="53"/>
      <c r="XDX425" s="54"/>
      <c r="XDY425" s="54"/>
      <c r="XDZ425" s="53"/>
      <c r="XEA425" s="53"/>
      <c r="XEB425" s="54"/>
      <c r="XEC425" s="54"/>
      <c r="XED425" s="53"/>
      <c r="XEE425" s="53"/>
      <c r="XEF425" s="54"/>
      <c r="XEG425" s="54"/>
      <c r="XEH425" s="53"/>
      <c r="XEI425" s="53"/>
      <c r="XEJ425" s="54"/>
      <c r="XEK425" s="54"/>
      <c r="XEL425" s="53"/>
      <c r="XEM425" s="53"/>
      <c r="XEN425" s="54"/>
      <c r="XEO425" s="54"/>
      <c r="XEP425" s="53"/>
      <c r="XEQ425" s="53"/>
      <c r="XER425" s="54"/>
      <c r="XES425" s="54"/>
      <c r="XET425" s="53"/>
      <c r="XEU425" s="53"/>
      <c r="XEV425" s="54"/>
      <c r="XEW425" s="54"/>
      <c r="XEX425" s="53"/>
      <c r="XEY425" s="53"/>
      <c r="XEZ425" s="54"/>
      <c r="XFA425" s="54"/>
      <c r="XFB425" s="53"/>
      <c r="XFC425" s="53"/>
    </row>
    <row r="426" spans="1:6" ht="15">
      <c r="A426" s="22"/>
      <c r="B426" s="22"/>
      <c r="C426" s="22"/>
      <c r="D426" s="23"/>
      <c r="E426" s="218"/>
      <c r="F426" s="218"/>
    </row>
    <row r="427" spans="1:6" ht="15" thickBot="1">
      <c r="A427" s="217"/>
      <c r="B427" s="217"/>
      <c r="C427" s="159"/>
      <c r="D427" s="159"/>
      <c r="E427" s="159"/>
      <c r="F427" s="159"/>
    </row>
    <row r="428" spans="1:6" s="89" customFormat="1" ht="15" thickBot="1">
      <c r="A428" s="396" t="s">
        <v>1167</v>
      </c>
      <c r="B428" s="397"/>
      <c r="C428" s="397"/>
      <c r="D428" s="397"/>
      <c r="E428" s="397"/>
      <c r="F428" s="398"/>
    </row>
    <row r="429" spans="1:6" s="89" customFormat="1" ht="15" thickBot="1">
      <c r="A429" s="15"/>
      <c r="B429" s="15"/>
      <c r="C429" s="15"/>
      <c r="D429" s="16"/>
      <c r="E429" s="219"/>
      <c r="F429" s="219"/>
    </row>
    <row r="430" spans="1:6" s="89" customFormat="1" ht="30" customHeight="1" thickBot="1">
      <c r="A430" s="265" t="s">
        <v>228</v>
      </c>
      <c r="B430" s="266"/>
      <c r="C430" s="325"/>
      <c r="D430" s="326"/>
      <c r="E430" s="326"/>
      <c r="F430" s="327"/>
    </row>
    <row r="431" spans="1:6" s="93" customFormat="1" ht="15" thickBot="1">
      <c r="A431" s="220"/>
      <c r="B431" s="220"/>
      <c r="C431" s="172"/>
      <c r="D431" s="172"/>
      <c r="E431" s="221"/>
      <c r="F431" s="221"/>
    </row>
    <row r="432" spans="1:6" s="89" customFormat="1" ht="15" thickBot="1">
      <c r="A432" s="241" t="s">
        <v>1192</v>
      </c>
      <c r="B432" s="242"/>
      <c r="C432" s="242"/>
      <c r="D432" s="243"/>
      <c r="E432" s="163" t="s">
        <v>1191</v>
      </c>
      <c r="F432" s="164" t="s">
        <v>1190</v>
      </c>
    </row>
    <row r="433" spans="1:6" s="89" customFormat="1" ht="46.5" customHeight="1">
      <c r="A433" s="319" t="s">
        <v>1175</v>
      </c>
      <c r="B433" s="320"/>
      <c r="C433" s="320"/>
      <c r="D433" s="321"/>
      <c r="E433" s="178"/>
      <c r="F433" s="29" t="s">
        <v>24</v>
      </c>
    </row>
    <row r="434" spans="1:6" s="89" customFormat="1" ht="30" customHeight="1">
      <c r="A434" s="384" t="s">
        <v>303</v>
      </c>
      <c r="B434" s="385"/>
      <c r="C434" s="385"/>
      <c r="D434" s="386"/>
      <c r="E434" s="178"/>
      <c r="F434" s="29" t="s">
        <v>24</v>
      </c>
    </row>
    <row r="435" spans="1:6" s="89" customFormat="1" ht="15">
      <c r="A435" s="384" t="s">
        <v>304</v>
      </c>
      <c r="B435" s="385"/>
      <c r="C435" s="385"/>
      <c r="D435" s="386"/>
      <c r="E435" s="178"/>
      <c r="F435" s="48"/>
    </row>
    <row r="436" spans="1:6" s="89" customFormat="1" ht="30" customHeight="1">
      <c r="A436" s="384" t="s">
        <v>288</v>
      </c>
      <c r="B436" s="385"/>
      <c r="C436" s="385"/>
      <c r="D436" s="386"/>
      <c r="E436" s="178"/>
      <c r="F436" s="29" t="s">
        <v>24</v>
      </c>
    </row>
    <row r="437" spans="1:6" s="89" customFormat="1" ht="15" customHeight="1">
      <c r="A437" s="384" t="s">
        <v>305</v>
      </c>
      <c r="B437" s="385"/>
      <c r="C437" s="385"/>
      <c r="D437" s="386"/>
      <c r="E437" s="178"/>
      <c r="F437" s="29" t="s">
        <v>24</v>
      </c>
    </row>
    <row r="438" spans="1:6" s="89" customFormat="1" ht="30" customHeight="1">
      <c r="A438" s="384" t="s">
        <v>306</v>
      </c>
      <c r="B438" s="385"/>
      <c r="C438" s="385"/>
      <c r="D438" s="386"/>
      <c r="E438" s="178"/>
      <c r="F438" s="29" t="s">
        <v>24</v>
      </c>
    </row>
    <row r="439" spans="1:6" s="89" customFormat="1" ht="15" customHeight="1">
      <c r="A439" s="384" t="s">
        <v>1238</v>
      </c>
      <c r="B439" s="385"/>
      <c r="C439" s="385"/>
      <c r="D439" s="386"/>
      <c r="E439" s="178"/>
      <c r="F439" s="29" t="s">
        <v>24</v>
      </c>
    </row>
    <row r="440" spans="1:6" s="89" customFormat="1" ht="15" customHeight="1">
      <c r="A440" s="384" t="s">
        <v>1092</v>
      </c>
      <c r="B440" s="385"/>
      <c r="C440" s="385"/>
      <c r="D440" s="386"/>
      <c r="E440" s="178"/>
      <c r="F440" s="48"/>
    </row>
    <row r="441" spans="1:6" s="89" customFormat="1" ht="15" customHeight="1">
      <c r="A441" s="384" t="s">
        <v>289</v>
      </c>
      <c r="B441" s="385"/>
      <c r="C441" s="385"/>
      <c r="D441" s="386"/>
      <c r="E441" s="178"/>
      <c r="F441" s="29" t="s">
        <v>24</v>
      </c>
    </row>
    <row r="442" spans="1:6" s="89" customFormat="1" ht="15">
      <c r="A442" s="384" t="s">
        <v>1176</v>
      </c>
      <c r="B442" s="385"/>
      <c r="C442" s="385"/>
      <c r="D442" s="386"/>
      <c r="E442" s="178"/>
      <c r="F442" s="48"/>
    </row>
    <row r="443" spans="1:6" s="89" customFormat="1" ht="15" customHeight="1">
      <c r="A443" s="384" t="s">
        <v>290</v>
      </c>
      <c r="B443" s="385"/>
      <c r="C443" s="385"/>
      <c r="D443" s="386"/>
      <c r="E443" s="178"/>
      <c r="F443" s="29" t="s">
        <v>24</v>
      </c>
    </row>
    <row r="444" spans="1:6" s="89" customFormat="1" ht="15" customHeight="1">
      <c r="A444" s="384" t="s">
        <v>307</v>
      </c>
      <c r="B444" s="385"/>
      <c r="C444" s="385"/>
      <c r="D444" s="386"/>
      <c r="E444" s="178"/>
      <c r="F444" s="29" t="s">
        <v>24</v>
      </c>
    </row>
    <row r="445" spans="1:6" s="89" customFormat="1" ht="32.25" customHeight="1">
      <c r="A445" s="384" t="s">
        <v>1163</v>
      </c>
      <c r="B445" s="385"/>
      <c r="C445" s="385"/>
      <c r="D445" s="386"/>
      <c r="E445" s="178"/>
      <c r="F445" s="29" t="s">
        <v>24</v>
      </c>
    </row>
    <row r="446" spans="1:6" s="89" customFormat="1" ht="15" customHeight="1">
      <c r="A446" s="390" t="s">
        <v>291</v>
      </c>
      <c r="B446" s="391"/>
      <c r="C446" s="391"/>
      <c r="D446" s="391"/>
      <c r="E446" s="391"/>
      <c r="F446" s="392"/>
    </row>
    <row r="447" spans="1:6" s="89" customFormat="1" ht="30" customHeight="1">
      <c r="A447" s="279" t="s">
        <v>308</v>
      </c>
      <c r="B447" s="280"/>
      <c r="C447" s="280"/>
      <c r="D447" s="281"/>
      <c r="E447" s="178"/>
      <c r="F447" s="29" t="s">
        <v>24</v>
      </c>
    </row>
    <row r="448" spans="1:6" s="89" customFormat="1" ht="15" customHeight="1">
      <c r="A448" s="279" t="s">
        <v>1102</v>
      </c>
      <c r="B448" s="280"/>
      <c r="C448" s="280"/>
      <c r="D448" s="281"/>
      <c r="E448" s="178"/>
      <c r="F448" s="48"/>
    </row>
    <row r="449" spans="1:6" s="89" customFormat="1" ht="15" customHeight="1">
      <c r="A449" s="387" t="s">
        <v>337</v>
      </c>
      <c r="B449" s="388"/>
      <c r="C449" s="388"/>
      <c r="D449" s="388"/>
      <c r="E449" s="388"/>
      <c r="F449" s="389"/>
    </row>
    <row r="450" spans="1:6" s="89" customFormat="1" ht="15" customHeight="1">
      <c r="A450" s="408" t="s">
        <v>323</v>
      </c>
      <c r="B450" s="409"/>
      <c r="C450" s="409"/>
      <c r="D450" s="410"/>
      <c r="E450" s="178"/>
      <c r="F450" s="29" t="s">
        <v>24</v>
      </c>
    </row>
    <row r="451" spans="1:6" s="89" customFormat="1" ht="15" customHeight="1">
      <c r="A451" s="408" t="s">
        <v>341</v>
      </c>
      <c r="B451" s="409"/>
      <c r="C451" s="409"/>
      <c r="D451" s="410"/>
      <c r="E451" s="178"/>
      <c r="F451" s="29" t="s">
        <v>24</v>
      </c>
    </row>
    <row r="452" spans="1:6" s="89" customFormat="1" ht="15" customHeight="1">
      <c r="A452" s="408" t="s">
        <v>309</v>
      </c>
      <c r="B452" s="409"/>
      <c r="C452" s="409"/>
      <c r="D452" s="410"/>
      <c r="E452" s="178"/>
      <c r="F452" s="29" t="s">
        <v>24</v>
      </c>
    </row>
    <row r="453" spans="1:6" s="89" customFormat="1" ht="15" customHeight="1">
      <c r="A453" s="408" t="s">
        <v>310</v>
      </c>
      <c r="B453" s="409"/>
      <c r="C453" s="409"/>
      <c r="D453" s="410"/>
      <c r="E453" s="178"/>
      <c r="F453" s="29" t="s">
        <v>24</v>
      </c>
    </row>
    <row r="454" spans="1:6" s="89" customFormat="1" ht="15">
      <c r="A454" s="408" t="s">
        <v>311</v>
      </c>
      <c r="B454" s="409"/>
      <c r="C454" s="409"/>
      <c r="D454" s="410"/>
      <c r="E454" s="178"/>
      <c r="F454" s="29" t="s">
        <v>24</v>
      </c>
    </row>
    <row r="455" spans="1:6" s="89" customFormat="1" ht="15" customHeight="1">
      <c r="A455" s="408" t="s">
        <v>314</v>
      </c>
      <c r="B455" s="409"/>
      <c r="C455" s="409"/>
      <c r="D455" s="410"/>
      <c r="E455" s="178"/>
      <c r="F455" s="29" t="s">
        <v>24</v>
      </c>
    </row>
    <row r="456" spans="1:6" s="89" customFormat="1" ht="15" customHeight="1">
      <c r="A456" s="408" t="s">
        <v>313</v>
      </c>
      <c r="B456" s="409"/>
      <c r="C456" s="409"/>
      <c r="D456" s="410"/>
      <c r="E456" s="178"/>
      <c r="F456" s="29" t="s">
        <v>24</v>
      </c>
    </row>
    <row r="457" spans="1:6" s="89" customFormat="1" ht="15" customHeight="1">
      <c r="A457" s="408" t="s">
        <v>338</v>
      </c>
      <c r="B457" s="409"/>
      <c r="C457" s="409"/>
      <c r="D457" s="410"/>
      <c r="E457" s="178"/>
      <c r="F457" s="29" t="s">
        <v>24</v>
      </c>
    </row>
    <row r="458" spans="1:6" s="89" customFormat="1" ht="15" customHeight="1">
      <c r="A458" s="408" t="s">
        <v>312</v>
      </c>
      <c r="B458" s="409"/>
      <c r="C458" s="409"/>
      <c r="D458" s="410"/>
      <c r="E458" s="178"/>
      <c r="F458" s="29" t="s">
        <v>24</v>
      </c>
    </row>
    <row r="459" spans="1:6" s="89" customFormat="1" ht="15" customHeight="1">
      <c r="A459" s="408" t="s">
        <v>315</v>
      </c>
      <c r="B459" s="409"/>
      <c r="C459" s="409"/>
      <c r="D459" s="410"/>
      <c r="E459" s="178"/>
      <c r="F459" s="29" t="s">
        <v>24</v>
      </c>
    </row>
    <row r="460" spans="1:6" s="89" customFormat="1" ht="15" customHeight="1">
      <c r="A460" s="408" t="s">
        <v>316</v>
      </c>
      <c r="B460" s="409"/>
      <c r="C460" s="409"/>
      <c r="D460" s="410"/>
      <c r="E460" s="178"/>
      <c r="F460" s="29" t="s">
        <v>24</v>
      </c>
    </row>
    <row r="461" spans="1:6" s="89" customFormat="1" ht="15" customHeight="1">
      <c r="A461" s="408" t="s">
        <v>317</v>
      </c>
      <c r="B461" s="409"/>
      <c r="C461" s="409"/>
      <c r="D461" s="410"/>
      <c r="E461" s="178"/>
      <c r="F461" s="29" t="s">
        <v>24</v>
      </c>
    </row>
    <row r="462" spans="1:6" s="89" customFormat="1" ht="15">
      <c r="A462" s="408" t="s">
        <v>318</v>
      </c>
      <c r="B462" s="409"/>
      <c r="C462" s="409"/>
      <c r="D462" s="410"/>
      <c r="E462" s="178"/>
      <c r="F462" s="29" t="s">
        <v>24</v>
      </c>
    </row>
    <row r="463" spans="1:6" s="89" customFormat="1" ht="15" customHeight="1">
      <c r="A463" s="408" t="s">
        <v>319</v>
      </c>
      <c r="B463" s="409"/>
      <c r="C463" s="409"/>
      <c r="D463" s="410"/>
      <c r="E463" s="178"/>
      <c r="F463" s="29" t="s">
        <v>24</v>
      </c>
    </row>
    <row r="464" spans="1:6" s="89" customFormat="1" ht="15" customHeight="1">
      <c r="A464" s="408" t="s">
        <v>320</v>
      </c>
      <c r="B464" s="409"/>
      <c r="C464" s="409"/>
      <c r="D464" s="410"/>
      <c r="E464" s="178"/>
      <c r="F464" s="29" t="s">
        <v>24</v>
      </c>
    </row>
    <row r="465" spans="1:6" s="89" customFormat="1" ht="15">
      <c r="A465" s="408" t="s">
        <v>321</v>
      </c>
      <c r="B465" s="409"/>
      <c r="C465" s="409"/>
      <c r="D465" s="410"/>
      <c r="E465" s="178"/>
      <c r="F465" s="29" t="s">
        <v>24</v>
      </c>
    </row>
    <row r="466" spans="1:6" s="89" customFormat="1" ht="45" customHeight="1">
      <c r="A466" s="381" t="s">
        <v>322</v>
      </c>
      <c r="B466" s="382"/>
      <c r="C466" s="382"/>
      <c r="D466" s="383"/>
      <c r="E466" s="178"/>
      <c r="F466" s="29" t="s">
        <v>24</v>
      </c>
    </row>
    <row r="467" spans="1:6" s="89" customFormat="1" ht="45" customHeight="1">
      <c r="A467" s="381" t="s">
        <v>339</v>
      </c>
      <c r="B467" s="382"/>
      <c r="C467" s="382"/>
      <c r="D467" s="383"/>
      <c r="E467" s="178"/>
      <c r="F467" s="29" t="s">
        <v>24</v>
      </c>
    </row>
    <row r="468" spans="1:6" s="89" customFormat="1" ht="30" customHeight="1">
      <c r="A468" s="381" t="s">
        <v>324</v>
      </c>
      <c r="B468" s="382"/>
      <c r="C468" s="382"/>
      <c r="D468" s="383"/>
      <c r="E468" s="178"/>
      <c r="F468" s="29" t="s">
        <v>24</v>
      </c>
    </row>
    <row r="469" spans="1:6" s="89" customFormat="1" ht="30" customHeight="1">
      <c r="A469" s="381" t="s">
        <v>340</v>
      </c>
      <c r="B469" s="382"/>
      <c r="C469" s="382"/>
      <c r="D469" s="383"/>
      <c r="E469" s="178"/>
      <c r="F469" s="29" t="s">
        <v>24</v>
      </c>
    </row>
    <row r="470" spans="1:6" s="89" customFormat="1" ht="15">
      <c r="A470" s="390" t="s">
        <v>327</v>
      </c>
      <c r="B470" s="391"/>
      <c r="C470" s="391"/>
      <c r="D470" s="391"/>
      <c r="E470" s="391"/>
      <c r="F470" s="392"/>
    </row>
    <row r="471" spans="1:6" s="89" customFormat="1" ht="15">
      <c r="A471" s="279" t="s">
        <v>331</v>
      </c>
      <c r="B471" s="280"/>
      <c r="C471" s="280"/>
      <c r="D471" s="281"/>
      <c r="E471" s="178"/>
      <c r="F471" s="29" t="s">
        <v>24</v>
      </c>
    </row>
    <row r="472" spans="1:6" s="89" customFormat="1" ht="15" customHeight="1">
      <c r="A472" s="279" t="s">
        <v>332</v>
      </c>
      <c r="B472" s="280"/>
      <c r="C472" s="280"/>
      <c r="D472" s="281"/>
      <c r="E472" s="178"/>
      <c r="F472" s="29" t="s">
        <v>24</v>
      </c>
    </row>
    <row r="473" spans="1:6" s="89" customFormat="1" ht="15" customHeight="1">
      <c r="A473" s="279" t="s">
        <v>333</v>
      </c>
      <c r="B473" s="280"/>
      <c r="C473" s="280"/>
      <c r="D473" s="281"/>
      <c r="E473" s="178"/>
      <c r="F473" s="29" t="s">
        <v>24</v>
      </c>
    </row>
    <row r="474" spans="1:6" s="89" customFormat="1" ht="15">
      <c r="A474" s="279" t="s">
        <v>334</v>
      </c>
      <c r="B474" s="280"/>
      <c r="C474" s="280"/>
      <c r="D474" s="281"/>
      <c r="E474" s="178"/>
      <c r="F474" s="29" t="s">
        <v>24</v>
      </c>
    </row>
    <row r="475" spans="1:6" s="89" customFormat="1" ht="15" customHeight="1">
      <c r="A475" s="279" t="s">
        <v>342</v>
      </c>
      <c r="B475" s="280"/>
      <c r="C475" s="280"/>
      <c r="D475" s="281"/>
      <c r="E475" s="178"/>
      <c r="F475" s="29" t="s">
        <v>24</v>
      </c>
    </row>
    <row r="476" spans="1:6" s="89" customFormat="1" ht="15" customHeight="1">
      <c r="A476" s="279" t="s">
        <v>330</v>
      </c>
      <c r="B476" s="280"/>
      <c r="C476" s="280"/>
      <c r="D476" s="281"/>
      <c r="E476" s="178"/>
      <c r="F476" s="29" t="s">
        <v>24</v>
      </c>
    </row>
    <row r="477" spans="1:6" s="89" customFormat="1" ht="15">
      <c r="A477" s="390" t="s">
        <v>326</v>
      </c>
      <c r="B477" s="391"/>
      <c r="C477" s="391"/>
      <c r="D477" s="391"/>
      <c r="E477" s="391"/>
      <c r="F477" s="392"/>
    </row>
    <row r="478" spans="1:6" s="89" customFormat="1" ht="15">
      <c r="A478" s="279" t="s">
        <v>292</v>
      </c>
      <c r="B478" s="280"/>
      <c r="C478" s="280"/>
      <c r="D478" s="281"/>
      <c r="E478" s="178"/>
      <c r="F478" s="29" t="s">
        <v>24</v>
      </c>
    </row>
    <row r="479" spans="1:6" s="89" customFormat="1" ht="15">
      <c r="A479" s="279" t="s">
        <v>293</v>
      </c>
      <c r="B479" s="280"/>
      <c r="C479" s="280"/>
      <c r="D479" s="281"/>
      <c r="E479" s="178"/>
      <c r="F479" s="29" t="s">
        <v>24</v>
      </c>
    </row>
    <row r="480" spans="1:6" s="89" customFormat="1" ht="15" customHeight="1">
      <c r="A480" s="279" t="s">
        <v>294</v>
      </c>
      <c r="B480" s="280"/>
      <c r="C480" s="280"/>
      <c r="D480" s="281"/>
      <c r="E480" s="178"/>
      <c r="F480" s="29" t="s">
        <v>24</v>
      </c>
    </row>
    <row r="481" spans="1:6" s="89" customFormat="1" ht="15" customHeight="1">
      <c r="A481" s="279" t="s">
        <v>295</v>
      </c>
      <c r="B481" s="280"/>
      <c r="C481" s="280"/>
      <c r="D481" s="281"/>
      <c r="E481" s="178"/>
      <c r="F481" s="29" t="s">
        <v>24</v>
      </c>
    </row>
    <row r="482" spans="1:6" s="89" customFormat="1" ht="15" customHeight="1">
      <c r="A482" s="279" t="s">
        <v>296</v>
      </c>
      <c r="B482" s="280"/>
      <c r="C482" s="280"/>
      <c r="D482" s="281"/>
      <c r="E482" s="178"/>
      <c r="F482" s="29" t="s">
        <v>24</v>
      </c>
    </row>
    <row r="483" spans="1:6" s="89" customFormat="1" ht="15">
      <c r="A483" s="279" t="s">
        <v>297</v>
      </c>
      <c r="B483" s="280"/>
      <c r="C483" s="280"/>
      <c r="D483" s="281"/>
      <c r="E483" s="178"/>
      <c r="F483" s="29" t="s">
        <v>24</v>
      </c>
    </row>
    <row r="484" spans="1:6" s="89" customFormat="1" ht="15">
      <c r="A484" s="279" t="s">
        <v>298</v>
      </c>
      <c r="B484" s="280"/>
      <c r="C484" s="280"/>
      <c r="D484" s="281"/>
      <c r="E484" s="178"/>
      <c r="F484" s="29" t="s">
        <v>24</v>
      </c>
    </row>
    <row r="485" spans="1:6" s="89" customFormat="1" ht="15" customHeight="1">
      <c r="A485" s="279" t="s">
        <v>299</v>
      </c>
      <c r="B485" s="280"/>
      <c r="C485" s="280"/>
      <c r="D485" s="281"/>
      <c r="E485" s="178"/>
      <c r="F485" s="29" t="s">
        <v>24</v>
      </c>
    </row>
    <row r="486" spans="1:6" s="89" customFormat="1" ht="15" customHeight="1">
      <c r="A486" s="279" t="s">
        <v>300</v>
      </c>
      <c r="B486" s="280"/>
      <c r="C486" s="280"/>
      <c r="D486" s="281"/>
      <c r="E486" s="178"/>
      <c r="F486" s="29" t="s">
        <v>24</v>
      </c>
    </row>
    <row r="487" spans="1:6" s="89" customFormat="1" ht="15" customHeight="1">
      <c r="A487" s="390" t="s">
        <v>301</v>
      </c>
      <c r="B487" s="391"/>
      <c r="C487" s="391"/>
      <c r="D487" s="391"/>
      <c r="E487" s="391"/>
      <c r="F487" s="392"/>
    </row>
    <row r="488" spans="1:6" s="89" customFormat="1" ht="15">
      <c r="A488" s="279" t="s">
        <v>335</v>
      </c>
      <c r="B488" s="280"/>
      <c r="C488" s="280"/>
      <c r="D488" s="281"/>
      <c r="E488" s="178"/>
      <c r="F488" s="29" t="s">
        <v>24</v>
      </c>
    </row>
    <row r="489" spans="1:6" s="89" customFormat="1" ht="30" customHeight="1">
      <c r="A489" s="279" t="s">
        <v>336</v>
      </c>
      <c r="B489" s="280"/>
      <c r="C489" s="280"/>
      <c r="D489" s="281"/>
      <c r="E489" s="167"/>
      <c r="F489" s="11" t="s">
        <v>24</v>
      </c>
    </row>
    <row r="490" spans="1:6" s="89" customFormat="1" ht="60" customHeight="1">
      <c r="A490" s="279" t="s">
        <v>1164</v>
      </c>
      <c r="B490" s="280"/>
      <c r="C490" s="280"/>
      <c r="D490" s="281"/>
      <c r="E490" s="167"/>
      <c r="F490" s="11" t="s">
        <v>24</v>
      </c>
    </row>
    <row r="491" spans="1:6" s="89" customFormat="1" ht="15" customHeight="1">
      <c r="A491" s="390" t="s">
        <v>325</v>
      </c>
      <c r="B491" s="391"/>
      <c r="C491" s="391"/>
      <c r="D491" s="391"/>
      <c r="E491" s="391"/>
      <c r="F491" s="392"/>
    </row>
    <row r="492" spans="1:6" s="89" customFormat="1" ht="15" customHeight="1">
      <c r="A492" s="279" t="s">
        <v>328</v>
      </c>
      <c r="B492" s="280"/>
      <c r="C492" s="280"/>
      <c r="D492" s="281"/>
      <c r="E492" s="36"/>
      <c r="F492" s="57"/>
    </row>
    <row r="493" spans="1:6" s="89" customFormat="1" ht="15" customHeight="1">
      <c r="A493" s="279" t="s">
        <v>329</v>
      </c>
      <c r="B493" s="280"/>
      <c r="C493" s="280"/>
      <c r="D493" s="281"/>
      <c r="E493" s="167"/>
      <c r="F493" s="11" t="s">
        <v>24</v>
      </c>
    </row>
    <row r="494" spans="1:16383" s="55" customFormat="1" ht="15" customHeight="1" thickBot="1">
      <c r="A494" s="393" t="s">
        <v>302</v>
      </c>
      <c r="B494" s="394"/>
      <c r="C494" s="394"/>
      <c r="D494" s="395"/>
      <c r="E494" s="179"/>
      <c r="F494" s="52" t="s">
        <v>24</v>
      </c>
      <c r="G494" s="53"/>
      <c r="H494" s="54"/>
      <c r="I494" s="54"/>
      <c r="J494" s="53"/>
      <c r="K494" s="53"/>
      <c r="L494" s="54"/>
      <c r="M494" s="54"/>
      <c r="N494" s="53"/>
      <c r="O494" s="53"/>
      <c r="P494" s="54"/>
      <c r="Q494" s="54"/>
      <c r="R494" s="53"/>
      <c r="S494" s="53"/>
      <c r="T494" s="54"/>
      <c r="U494" s="54"/>
      <c r="V494" s="53"/>
      <c r="W494" s="53"/>
      <c r="X494" s="54"/>
      <c r="Y494" s="54"/>
      <c r="Z494" s="53"/>
      <c r="AA494" s="53"/>
      <c r="AB494" s="54"/>
      <c r="AC494" s="54"/>
      <c r="AD494" s="53"/>
      <c r="AE494" s="53"/>
      <c r="AF494" s="54"/>
      <c r="AG494" s="54"/>
      <c r="AH494" s="53"/>
      <c r="AI494" s="53"/>
      <c r="AJ494" s="54"/>
      <c r="AK494" s="54"/>
      <c r="AL494" s="53"/>
      <c r="AM494" s="53"/>
      <c r="AN494" s="54"/>
      <c r="AO494" s="54"/>
      <c r="AP494" s="53"/>
      <c r="AQ494" s="53"/>
      <c r="AR494" s="54"/>
      <c r="AS494" s="54"/>
      <c r="AT494" s="53"/>
      <c r="AU494" s="53"/>
      <c r="AV494" s="54"/>
      <c r="AW494" s="54"/>
      <c r="AX494" s="53"/>
      <c r="AY494" s="53"/>
      <c r="AZ494" s="54"/>
      <c r="BA494" s="54"/>
      <c r="BB494" s="53"/>
      <c r="BC494" s="53"/>
      <c r="BD494" s="54"/>
      <c r="BE494" s="54"/>
      <c r="BF494" s="53"/>
      <c r="BG494" s="53"/>
      <c r="BH494" s="54"/>
      <c r="BI494" s="54"/>
      <c r="BJ494" s="53"/>
      <c r="BK494" s="53"/>
      <c r="BL494" s="54"/>
      <c r="BM494" s="54"/>
      <c r="BN494" s="53"/>
      <c r="BO494" s="53"/>
      <c r="BP494" s="54"/>
      <c r="BQ494" s="54"/>
      <c r="BR494" s="53"/>
      <c r="BS494" s="53"/>
      <c r="BT494" s="54"/>
      <c r="BU494" s="54"/>
      <c r="BV494" s="53"/>
      <c r="BW494" s="53"/>
      <c r="BX494" s="54"/>
      <c r="BY494" s="54"/>
      <c r="BZ494" s="53"/>
      <c r="CA494" s="53"/>
      <c r="CB494" s="54"/>
      <c r="CC494" s="54"/>
      <c r="CD494" s="53"/>
      <c r="CE494" s="53"/>
      <c r="CF494" s="54"/>
      <c r="CG494" s="54"/>
      <c r="CH494" s="53"/>
      <c r="CI494" s="53"/>
      <c r="CJ494" s="54"/>
      <c r="CK494" s="54"/>
      <c r="CL494" s="53"/>
      <c r="CM494" s="53"/>
      <c r="CN494" s="54"/>
      <c r="CO494" s="54"/>
      <c r="CP494" s="53"/>
      <c r="CQ494" s="53"/>
      <c r="CR494" s="54"/>
      <c r="CS494" s="54"/>
      <c r="CT494" s="53"/>
      <c r="CU494" s="53"/>
      <c r="CV494" s="54"/>
      <c r="CW494" s="54"/>
      <c r="CX494" s="53"/>
      <c r="CY494" s="53"/>
      <c r="CZ494" s="54"/>
      <c r="DA494" s="54"/>
      <c r="DB494" s="53"/>
      <c r="DC494" s="53"/>
      <c r="DD494" s="54"/>
      <c r="DE494" s="54"/>
      <c r="DF494" s="53"/>
      <c r="DG494" s="53"/>
      <c r="DH494" s="54"/>
      <c r="DI494" s="54"/>
      <c r="DJ494" s="53"/>
      <c r="DK494" s="53"/>
      <c r="DL494" s="54"/>
      <c r="DM494" s="54"/>
      <c r="DN494" s="53"/>
      <c r="DO494" s="53"/>
      <c r="DP494" s="54"/>
      <c r="DQ494" s="54"/>
      <c r="DR494" s="53"/>
      <c r="DS494" s="53"/>
      <c r="DT494" s="54"/>
      <c r="DU494" s="54"/>
      <c r="DV494" s="53"/>
      <c r="DW494" s="53"/>
      <c r="DX494" s="54"/>
      <c r="DY494" s="54"/>
      <c r="DZ494" s="53"/>
      <c r="EA494" s="53"/>
      <c r="EB494" s="54"/>
      <c r="EC494" s="54"/>
      <c r="ED494" s="53"/>
      <c r="EE494" s="53"/>
      <c r="EF494" s="54"/>
      <c r="EG494" s="54"/>
      <c r="EH494" s="53"/>
      <c r="EI494" s="53"/>
      <c r="EJ494" s="54"/>
      <c r="EK494" s="54"/>
      <c r="EL494" s="53"/>
      <c r="EM494" s="53"/>
      <c r="EN494" s="54"/>
      <c r="EO494" s="54"/>
      <c r="EP494" s="53"/>
      <c r="EQ494" s="53"/>
      <c r="ER494" s="54"/>
      <c r="ES494" s="54"/>
      <c r="ET494" s="53"/>
      <c r="EU494" s="53"/>
      <c r="EV494" s="54"/>
      <c r="EW494" s="54"/>
      <c r="EX494" s="53"/>
      <c r="EY494" s="53"/>
      <c r="EZ494" s="54"/>
      <c r="FA494" s="54"/>
      <c r="FB494" s="53"/>
      <c r="FC494" s="53"/>
      <c r="FD494" s="54"/>
      <c r="FE494" s="54"/>
      <c r="FF494" s="53"/>
      <c r="FG494" s="53"/>
      <c r="FH494" s="54"/>
      <c r="FI494" s="54"/>
      <c r="FJ494" s="53"/>
      <c r="FK494" s="53"/>
      <c r="FL494" s="54"/>
      <c r="FM494" s="54"/>
      <c r="FN494" s="53"/>
      <c r="FO494" s="53"/>
      <c r="FP494" s="54"/>
      <c r="FQ494" s="54"/>
      <c r="FR494" s="53"/>
      <c r="FS494" s="53"/>
      <c r="FT494" s="54"/>
      <c r="FU494" s="54"/>
      <c r="FV494" s="53"/>
      <c r="FW494" s="53"/>
      <c r="FX494" s="54"/>
      <c r="FY494" s="54"/>
      <c r="FZ494" s="53"/>
      <c r="GA494" s="53"/>
      <c r="GB494" s="54"/>
      <c r="GC494" s="54"/>
      <c r="GD494" s="53"/>
      <c r="GE494" s="53"/>
      <c r="GF494" s="54"/>
      <c r="GG494" s="54"/>
      <c r="GH494" s="53"/>
      <c r="GI494" s="53"/>
      <c r="GJ494" s="54"/>
      <c r="GK494" s="54"/>
      <c r="GL494" s="53"/>
      <c r="GM494" s="53"/>
      <c r="GN494" s="54"/>
      <c r="GO494" s="54"/>
      <c r="GP494" s="53"/>
      <c r="GQ494" s="53"/>
      <c r="GR494" s="54"/>
      <c r="GS494" s="54"/>
      <c r="GT494" s="53"/>
      <c r="GU494" s="53"/>
      <c r="GV494" s="54"/>
      <c r="GW494" s="54"/>
      <c r="GX494" s="53"/>
      <c r="GY494" s="53"/>
      <c r="GZ494" s="54"/>
      <c r="HA494" s="54"/>
      <c r="HB494" s="53"/>
      <c r="HC494" s="53"/>
      <c r="HD494" s="54"/>
      <c r="HE494" s="54"/>
      <c r="HF494" s="53"/>
      <c r="HG494" s="53"/>
      <c r="HH494" s="54"/>
      <c r="HI494" s="54"/>
      <c r="HJ494" s="53"/>
      <c r="HK494" s="53"/>
      <c r="HL494" s="54"/>
      <c r="HM494" s="54"/>
      <c r="HN494" s="53"/>
      <c r="HO494" s="53"/>
      <c r="HP494" s="54"/>
      <c r="HQ494" s="54"/>
      <c r="HR494" s="53"/>
      <c r="HS494" s="53"/>
      <c r="HT494" s="54"/>
      <c r="HU494" s="54"/>
      <c r="HV494" s="53"/>
      <c r="HW494" s="53"/>
      <c r="HX494" s="54"/>
      <c r="HY494" s="54"/>
      <c r="HZ494" s="53"/>
      <c r="IA494" s="53"/>
      <c r="IB494" s="54"/>
      <c r="IC494" s="54"/>
      <c r="ID494" s="53"/>
      <c r="IE494" s="53"/>
      <c r="IF494" s="54"/>
      <c r="IG494" s="54"/>
      <c r="IH494" s="53"/>
      <c r="II494" s="53"/>
      <c r="IJ494" s="54"/>
      <c r="IK494" s="54"/>
      <c r="IL494" s="53"/>
      <c r="IM494" s="53"/>
      <c r="IN494" s="54"/>
      <c r="IO494" s="54"/>
      <c r="IP494" s="53"/>
      <c r="IQ494" s="53"/>
      <c r="IR494" s="54"/>
      <c r="IS494" s="54"/>
      <c r="IT494" s="53"/>
      <c r="IU494" s="53"/>
      <c r="IV494" s="54"/>
      <c r="IW494" s="54"/>
      <c r="IX494" s="53"/>
      <c r="IY494" s="53"/>
      <c r="IZ494" s="54"/>
      <c r="JA494" s="54"/>
      <c r="JB494" s="53"/>
      <c r="JC494" s="53"/>
      <c r="JD494" s="54"/>
      <c r="JE494" s="54"/>
      <c r="JF494" s="53"/>
      <c r="JG494" s="53"/>
      <c r="JH494" s="54"/>
      <c r="JI494" s="54"/>
      <c r="JJ494" s="53"/>
      <c r="JK494" s="53"/>
      <c r="JL494" s="54"/>
      <c r="JM494" s="54"/>
      <c r="JN494" s="53"/>
      <c r="JO494" s="53"/>
      <c r="JP494" s="54"/>
      <c r="JQ494" s="54"/>
      <c r="JR494" s="53"/>
      <c r="JS494" s="53"/>
      <c r="JT494" s="54"/>
      <c r="JU494" s="54"/>
      <c r="JV494" s="53"/>
      <c r="JW494" s="53"/>
      <c r="JX494" s="54"/>
      <c r="JY494" s="54"/>
      <c r="JZ494" s="53"/>
      <c r="KA494" s="53"/>
      <c r="KB494" s="54"/>
      <c r="KC494" s="54"/>
      <c r="KD494" s="53"/>
      <c r="KE494" s="53"/>
      <c r="KF494" s="54"/>
      <c r="KG494" s="54"/>
      <c r="KH494" s="53"/>
      <c r="KI494" s="53"/>
      <c r="KJ494" s="54"/>
      <c r="KK494" s="54"/>
      <c r="KL494" s="53"/>
      <c r="KM494" s="53"/>
      <c r="KN494" s="54"/>
      <c r="KO494" s="54"/>
      <c r="KP494" s="53"/>
      <c r="KQ494" s="53"/>
      <c r="KR494" s="54"/>
      <c r="KS494" s="54"/>
      <c r="KT494" s="53"/>
      <c r="KU494" s="53"/>
      <c r="KV494" s="54"/>
      <c r="KW494" s="54"/>
      <c r="KX494" s="53"/>
      <c r="KY494" s="53"/>
      <c r="KZ494" s="54"/>
      <c r="LA494" s="54"/>
      <c r="LB494" s="53"/>
      <c r="LC494" s="53"/>
      <c r="LD494" s="54"/>
      <c r="LE494" s="54"/>
      <c r="LF494" s="53"/>
      <c r="LG494" s="53"/>
      <c r="LH494" s="54"/>
      <c r="LI494" s="54"/>
      <c r="LJ494" s="53"/>
      <c r="LK494" s="53"/>
      <c r="LL494" s="54"/>
      <c r="LM494" s="54"/>
      <c r="LN494" s="53"/>
      <c r="LO494" s="53"/>
      <c r="LP494" s="54"/>
      <c r="LQ494" s="54"/>
      <c r="LR494" s="53"/>
      <c r="LS494" s="53"/>
      <c r="LT494" s="54"/>
      <c r="LU494" s="54"/>
      <c r="LV494" s="53"/>
      <c r="LW494" s="53"/>
      <c r="LX494" s="54"/>
      <c r="LY494" s="54"/>
      <c r="LZ494" s="53"/>
      <c r="MA494" s="53"/>
      <c r="MB494" s="54"/>
      <c r="MC494" s="54"/>
      <c r="MD494" s="53"/>
      <c r="ME494" s="53"/>
      <c r="MF494" s="54"/>
      <c r="MG494" s="54"/>
      <c r="MH494" s="53"/>
      <c r="MI494" s="53"/>
      <c r="MJ494" s="54"/>
      <c r="MK494" s="54"/>
      <c r="ML494" s="53"/>
      <c r="MM494" s="53"/>
      <c r="MN494" s="54"/>
      <c r="MO494" s="54"/>
      <c r="MP494" s="53"/>
      <c r="MQ494" s="53"/>
      <c r="MR494" s="54"/>
      <c r="MS494" s="54"/>
      <c r="MT494" s="53"/>
      <c r="MU494" s="53"/>
      <c r="MV494" s="54"/>
      <c r="MW494" s="54"/>
      <c r="MX494" s="53"/>
      <c r="MY494" s="53"/>
      <c r="MZ494" s="54"/>
      <c r="NA494" s="54"/>
      <c r="NB494" s="53"/>
      <c r="NC494" s="53"/>
      <c r="ND494" s="54"/>
      <c r="NE494" s="54"/>
      <c r="NF494" s="53"/>
      <c r="NG494" s="53"/>
      <c r="NH494" s="54"/>
      <c r="NI494" s="54"/>
      <c r="NJ494" s="53"/>
      <c r="NK494" s="53"/>
      <c r="NL494" s="54"/>
      <c r="NM494" s="54"/>
      <c r="NN494" s="53"/>
      <c r="NO494" s="53"/>
      <c r="NP494" s="54"/>
      <c r="NQ494" s="54"/>
      <c r="NR494" s="53"/>
      <c r="NS494" s="53"/>
      <c r="NT494" s="54"/>
      <c r="NU494" s="54"/>
      <c r="NV494" s="53"/>
      <c r="NW494" s="53"/>
      <c r="NX494" s="54"/>
      <c r="NY494" s="54"/>
      <c r="NZ494" s="53"/>
      <c r="OA494" s="53"/>
      <c r="OB494" s="54"/>
      <c r="OC494" s="54"/>
      <c r="OD494" s="53"/>
      <c r="OE494" s="53"/>
      <c r="OF494" s="54"/>
      <c r="OG494" s="54"/>
      <c r="OH494" s="53"/>
      <c r="OI494" s="53"/>
      <c r="OJ494" s="54"/>
      <c r="OK494" s="54"/>
      <c r="OL494" s="53"/>
      <c r="OM494" s="53"/>
      <c r="ON494" s="54"/>
      <c r="OO494" s="54"/>
      <c r="OP494" s="53"/>
      <c r="OQ494" s="53"/>
      <c r="OR494" s="54"/>
      <c r="OS494" s="54"/>
      <c r="OT494" s="53"/>
      <c r="OU494" s="53"/>
      <c r="OV494" s="54"/>
      <c r="OW494" s="54"/>
      <c r="OX494" s="53"/>
      <c r="OY494" s="53"/>
      <c r="OZ494" s="54"/>
      <c r="PA494" s="54"/>
      <c r="PB494" s="53"/>
      <c r="PC494" s="53"/>
      <c r="PD494" s="54"/>
      <c r="PE494" s="54"/>
      <c r="PF494" s="53"/>
      <c r="PG494" s="53"/>
      <c r="PH494" s="54"/>
      <c r="PI494" s="54"/>
      <c r="PJ494" s="53"/>
      <c r="PK494" s="53"/>
      <c r="PL494" s="54"/>
      <c r="PM494" s="54"/>
      <c r="PN494" s="53"/>
      <c r="PO494" s="53"/>
      <c r="PP494" s="54"/>
      <c r="PQ494" s="54"/>
      <c r="PR494" s="53"/>
      <c r="PS494" s="53"/>
      <c r="PT494" s="54"/>
      <c r="PU494" s="54"/>
      <c r="PV494" s="53"/>
      <c r="PW494" s="53"/>
      <c r="PX494" s="54"/>
      <c r="PY494" s="54"/>
      <c r="PZ494" s="53"/>
      <c r="QA494" s="53"/>
      <c r="QB494" s="54"/>
      <c r="QC494" s="54"/>
      <c r="QD494" s="53"/>
      <c r="QE494" s="53"/>
      <c r="QF494" s="54"/>
      <c r="QG494" s="54"/>
      <c r="QH494" s="53"/>
      <c r="QI494" s="53"/>
      <c r="QJ494" s="54"/>
      <c r="QK494" s="54"/>
      <c r="QL494" s="53"/>
      <c r="QM494" s="53"/>
      <c r="QN494" s="54"/>
      <c r="QO494" s="54"/>
      <c r="QP494" s="53"/>
      <c r="QQ494" s="53"/>
      <c r="QR494" s="54"/>
      <c r="QS494" s="54"/>
      <c r="QT494" s="53"/>
      <c r="QU494" s="53"/>
      <c r="QV494" s="54"/>
      <c r="QW494" s="54"/>
      <c r="QX494" s="53"/>
      <c r="QY494" s="53"/>
      <c r="QZ494" s="54"/>
      <c r="RA494" s="54"/>
      <c r="RB494" s="53"/>
      <c r="RC494" s="53"/>
      <c r="RD494" s="54"/>
      <c r="RE494" s="54"/>
      <c r="RF494" s="53"/>
      <c r="RG494" s="53"/>
      <c r="RH494" s="54"/>
      <c r="RI494" s="54"/>
      <c r="RJ494" s="53"/>
      <c r="RK494" s="53"/>
      <c r="RL494" s="54"/>
      <c r="RM494" s="54"/>
      <c r="RN494" s="53"/>
      <c r="RO494" s="53"/>
      <c r="RP494" s="54"/>
      <c r="RQ494" s="54"/>
      <c r="RR494" s="53"/>
      <c r="RS494" s="53"/>
      <c r="RT494" s="54"/>
      <c r="RU494" s="54"/>
      <c r="RV494" s="53"/>
      <c r="RW494" s="53"/>
      <c r="RX494" s="54"/>
      <c r="RY494" s="54"/>
      <c r="RZ494" s="53"/>
      <c r="SA494" s="53"/>
      <c r="SB494" s="54"/>
      <c r="SC494" s="54"/>
      <c r="SD494" s="53"/>
      <c r="SE494" s="53"/>
      <c r="SF494" s="54"/>
      <c r="SG494" s="54"/>
      <c r="SH494" s="53"/>
      <c r="SI494" s="53"/>
      <c r="SJ494" s="54"/>
      <c r="SK494" s="54"/>
      <c r="SL494" s="53"/>
      <c r="SM494" s="53"/>
      <c r="SN494" s="54"/>
      <c r="SO494" s="54"/>
      <c r="SP494" s="53"/>
      <c r="SQ494" s="53"/>
      <c r="SR494" s="54"/>
      <c r="SS494" s="54"/>
      <c r="ST494" s="53"/>
      <c r="SU494" s="53"/>
      <c r="SV494" s="54"/>
      <c r="SW494" s="54"/>
      <c r="SX494" s="53"/>
      <c r="SY494" s="53"/>
      <c r="SZ494" s="54"/>
      <c r="TA494" s="54"/>
      <c r="TB494" s="53"/>
      <c r="TC494" s="53"/>
      <c r="TD494" s="54"/>
      <c r="TE494" s="54"/>
      <c r="TF494" s="53"/>
      <c r="TG494" s="53"/>
      <c r="TH494" s="54"/>
      <c r="TI494" s="54"/>
      <c r="TJ494" s="53"/>
      <c r="TK494" s="53"/>
      <c r="TL494" s="54"/>
      <c r="TM494" s="54"/>
      <c r="TN494" s="53"/>
      <c r="TO494" s="53"/>
      <c r="TP494" s="54"/>
      <c r="TQ494" s="54"/>
      <c r="TR494" s="53"/>
      <c r="TS494" s="53"/>
      <c r="TT494" s="54"/>
      <c r="TU494" s="54"/>
      <c r="TV494" s="53"/>
      <c r="TW494" s="53"/>
      <c r="TX494" s="54"/>
      <c r="TY494" s="54"/>
      <c r="TZ494" s="53"/>
      <c r="UA494" s="53"/>
      <c r="UB494" s="54"/>
      <c r="UC494" s="54"/>
      <c r="UD494" s="53"/>
      <c r="UE494" s="53"/>
      <c r="UF494" s="54"/>
      <c r="UG494" s="54"/>
      <c r="UH494" s="53"/>
      <c r="UI494" s="53"/>
      <c r="UJ494" s="54"/>
      <c r="UK494" s="54"/>
      <c r="UL494" s="53"/>
      <c r="UM494" s="53"/>
      <c r="UN494" s="54"/>
      <c r="UO494" s="54"/>
      <c r="UP494" s="53"/>
      <c r="UQ494" s="53"/>
      <c r="UR494" s="54"/>
      <c r="US494" s="54"/>
      <c r="UT494" s="53"/>
      <c r="UU494" s="53"/>
      <c r="UV494" s="54"/>
      <c r="UW494" s="54"/>
      <c r="UX494" s="53"/>
      <c r="UY494" s="53"/>
      <c r="UZ494" s="54"/>
      <c r="VA494" s="54"/>
      <c r="VB494" s="53"/>
      <c r="VC494" s="53"/>
      <c r="VD494" s="54"/>
      <c r="VE494" s="54"/>
      <c r="VF494" s="53"/>
      <c r="VG494" s="53"/>
      <c r="VH494" s="54"/>
      <c r="VI494" s="54"/>
      <c r="VJ494" s="53"/>
      <c r="VK494" s="53"/>
      <c r="VL494" s="54"/>
      <c r="VM494" s="54"/>
      <c r="VN494" s="53"/>
      <c r="VO494" s="53"/>
      <c r="VP494" s="54"/>
      <c r="VQ494" s="54"/>
      <c r="VR494" s="53"/>
      <c r="VS494" s="53"/>
      <c r="VT494" s="54"/>
      <c r="VU494" s="54"/>
      <c r="VV494" s="53"/>
      <c r="VW494" s="53"/>
      <c r="VX494" s="54"/>
      <c r="VY494" s="54"/>
      <c r="VZ494" s="53"/>
      <c r="WA494" s="53"/>
      <c r="WB494" s="54"/>
      <c r="WC494" s="54"/>
      <c r="WD494" s="53"/>
      <c r="WE494" s="53"/>
      <c r="WF494" s="54"/>
      <c r="WG494" s="54"/>
      <c r="WH494" s="53"/>
      <c r="WI494" s="53"/>
      <c r="WJ494" s="54"/>
      <c r="WK494" s="54"/>
      <c r="WL494" s="53"/>
      <c r="WM494" s="53"/>
      <c r="WN494" s="54"/>
      <c r="WO494" s="54"/>
      <c r="WP494" s="53"/>
      <c r="WQ494" s="53"/>
      <c r="WR494" s="54"/>
      <c r="WS494" s="54"/>
      <c r="WT494" s="53"/>
      <c r="WU494" s="53"/>
      <c r="WV494" s="54"/>
      <c r="WW494" s="54"/>
      <c r="WX494" s="53"/>
      <c r="WY494" s="53"/>
      <c r="WZ494" s="54"/>
      <c r="XA494" s="54"/>
      <c r="XB494" s="53"/>
      <c r="XC494" s="53"/>
      <c r="XD494" s="54"/>
      <c r="XE494" s="54"/>
      <c r="XF494" s="53"/>
      <c r="XG494" s="53"/>
      <c r="XH494" s="54"/>
      <c r="XI494" s="54"/>
      <c r="XJ494" s="53"/>
      <c r="XK494" s="53"/>
      <c r="XL494" s="54"/>
      <c r="XM494" s="54"/>
      <c r="XN494" s="53"/>
      <c r="XO494" s="53"/>
      <c r="XP494" s="54"/>
      <c r="XQ494" s="54"/>
      <c r="XR494" s="53"/>
      <c r="XS494" s="53"/>
      <c r="XT494" s="54"/>
      <c r="XU494" s="54"/>
      <c r="XV494" s="53"/>
      <c r="XW494" s="53"/>
      <c r="XX494" s="54"/>
      <c r="XY494" s="54"/>
      <c r="XZ494" s="53"/>
      <c r="YA494" s="53"/>
      <c r="YB494" s="54"/>
      <c r="YC494" s="54"/>
      <c r="YD494" s="53"/>
      <c r="YE494" s="53"/>
      <c r="YF494" s="54"/>
      <c r="YG494" s="54"/>
      <c r="YH494" s="53"/>
      <c r="YI494" s="53"/>
      <c r="YJ494" s="54"/>
      <c r="YK494" s="54"/>
      <c r="YL494" s="53"/>
      <c r="YM494" s="53"/>
      <c r="YN494" s="54"/>
      <c r="YO494" s="54"/>
      <c r="YP494" s="53"/>
      <c r="YQ494" s="53"/>
      <c r="YR494" s="54"/>
      <c r="YS494" s="54"/>
      <c r="YT494" s="53"/>
      <c r="YU494" s="53"/>
      <c r="YV494" s="54"/>
      <c r="YW494" s="54"/>
      <c r="YX494" s="53"/>
      <c r="YY494" s="53"/>
      <c r="YZ494" s="54"/>
      <c r="ZA494" s="54"/>
      <c r="ZB494" s="53"/>
      <c r="ZC494" s="53"/>
      <c r="ZD494" s="54"/>
      <c r="ZE494" s="54"/>
      <c r="ZF494" s="53"/>
      <c r="ZG494" s="53"/>
      <c r="ZH494" s="54"/>
      <c r="ZI494" s="54"/>
      <c r="ZJ494" s="53"/>
      <c r="ZK494" s="53"/>
      <c r="ZL494" s="54"/>
      <c r="ZM494" s="54"/>
      <c r="ZN494" s="53"/>
      <c r="ZO494" s="53"/>
      <c r="ZP494" s="54"/>
      <c r="ZQ494" s="54"/>
      <c r="ZR494" s="53"/>
      <c r="ZS494" s="53"/>
      <c r="ZT494" s="54"/>
      <c r="ZU494" s="54"/>
      <c r="ZV494" s="53"/>
      <c r="ZW494" s="53"/>
      <c r="ZX494" s="54"/>
      <c r="ZY494" s="54"/>
      <c r="ZZ494" s="53"/>
      <c r="AAA494" s="53"/>
      <c r="AAB494" s="54"/>
      <c r="AAC494" s="54"/>
      <c r="AAD494" s="53"/>
      <c r="AAE494" s="53"/>
      <c r="AAF494" s="54"/>
      <c r="AAG494" s="54"/>
      <c r="AAH494" s="53"/>
      <c r="AAI494" s="53"/>
      <c r="AAJ494" s="54"/>
      <c r="AAK494" s="54"/>
      <c r="AAL494" s="53"/>
      <c r="AAM494" s="53"/>
      <c r="AAN494" s="54"/>
      <c r="AAO494" s="54"/>
      <c r="AAP494" s="53"/>
      <c r="AAQ494" s="53"/>
      <c r="AAR494" s="54"/>
      <c r="AAS494" s="54"/>
      <c r="AAT494" s="53"/>
      <c r="AAU494" s="53"/>
      <c r="AAV494" s="54"/>
      <c r="AAW494" s="54"/>
      <c r="AAX494" s="53"/>
      <c r="AAY494" s="53"/>
      <c r="AAZ494" s="54"/>
      <c r="ABA494" s="54"/>
      <c r="ABB494" s="53"/>
      <c r="ABC494" s="53"/>
      <c r="ABD494" s="54"/>
      <c r="ABE494" s="54"/>
      <c r="ABF494" s="53"/>
      <c r="ABG494" s="53"/>
      <c r="ABH494" s="54"/>
      <c r="ABI494" s="54"/>
      <c r="ABJ494" s="53"/>
      <c r="ABK494" s="53"/>
      <c r="ABL494" s="54"/>
      <c r="ABM494" s="54"/>
      <c r="ABN494" s="53"/>
      <c r="ABO494" s="53"/>
      <c r="ABP494" s="54"/>
      <c r="ABQ494" s="54"/>
      <c r="ABR494" s="53"/>
      <c r="ABS494" s="53"/>
      <c r="ABT494" s="54"/>
      <c r="ABU494" s="54"/>
      <c r="ABV494" s="53"/>
      <c r="ABW494" s="53"/>
      <c r="ABX494" s="54"/>
      <c r="ABY494" s="54"/>
      <c r="ABZ494" s="53"/>
      <c r="ACA494" s="53"/>
      <c r="ACB494" s="54"/>
      <c r="ACC494" s="54"/>
      <c r="ACD494" s="53"/>
      <c r="ACE494" s="53"/>
      <c r="ACF494" s="54"/>
      <c r="ACG494" s="54"/>
      <c r="ACH494" s="53"/>
      <c r="ACI494" s="53"/>
      <c r="ACJ494" s="54"/>
      <c r="ACK494" s="54"/>
      <c r="ACL494" s="53"/>
      <c r="ACM494" s="53"/>
      <c r="ACN494" s="54"/>
      <c r="ACO494" s="54"/>
      <c r="ACP494" s="53"/>
      <c r="ACQ494" s="53"/>
      <c r="ACR494" s="54"/>
      <c r="ACS494" s="54"/>
      <c r="ACT494" s="53"/>
      <c r="ACU494" s="53"/>
      <c r="ACV494" s="54"/>
      <c r="ACW494" s="54"/>
      <c r="ACX494" s="53"/>
      <c r="ACY494" s="53"/>
      <c r="ACZ494" s="54"/>
      <c r="ADA494" s="54"/>
      <c r="ADB494" s="53"/>
      <c r="ADC494" s="53"/>
      <c r="ADD494" s="54"/>
      <c r="ADE494" s="54"/>
      <c r="ADF494" s="53"/>
      <c r="ADG494" s="53"/>
      <c r="ADH494" s="54"/>
      <c r="ADI494" s="54"/>
      <c r="ADJ494" s="53"/>
      <c r="ADK494" s="53"/>
      <c r="ADL494" s="54"/>
      <c r="ADM494" s="54"/>
      <c r="ADN494" s="53"/>
      <c r="ADO494" s="53"/>
      <c r="ADP494" s="54"/>
      <c r="ADQ494" s="54"/>
      <c r="ADR494" s="53"/>
      <c r="ADS494" s="53"/>
      <c r="ADT494" s="54"/>
      <c r="ADU494" s="54"/>
      <c r="ADV494" s="53"/>
      <c r="ADW494" s="53"/>
      <c r="ADX494" s="54"/>
      <c r="ADY494" s="54"/>
      <c r="ADZ494" s="53"/>
      <c r="AEA494" s="53"/>
      <c r="AEB494" s="54"/>
      <c r="AEC494" s="54"/>
      <c r="AED494" s="53"/>
      <c r="AEE494" s="53"/>
      <c r="AEF494" s="54"/>
      <c r="AEG494" s="54"/>
      <c r="AEH494" s="53"/>
      <c r="AEI494" s="53"/>
      <c r="AEJ494" s="54"/>
      <c r="AEK494" s="54"/>
      <c r="AEL494" s="53"/>
      <c r="AEM494" s="53"/>
      <c r="AEN494" s="54"/>
      <c r="AEO494" s="54"/>
      <c r="AEP494" s="53"/>
      <c r="AEQ494" s="53"/>
      <c r="AER494" s="54"/>
      <c r="AES494" s="54"/>
      <c r="AET494" s="53"/>
      <c r="AEU494" s="53"/>
      <c r="AEV494" s="54"/>
      <c r="AEW494" s="54"/>
      <c r="AEX494" s="53"/>
      <c r="AEY494" s="53"/>
      <c r="AEZ494" s="54"/>
      <c r="AFA494" s="54"/>
      <c r="AFB494" s="53"/>
      <c r="AFC494" s="53"/>
      <c r="AFD494" s="54"/>
      <c r="AFE494" s="54"/>
      <c r="AFF494" s="53"/>
      <c r="AFG494" s="53"/>
      <c r="AFH494" s="54"/>
      <c r="AFI494" s="54"/>
      <c r="AFJ494" s="53"/>
      <c r="AFK494" s="53"/>
      <c r="AFL494" s="54"/>
      <c r="AFM494" s="54"/>
      <c r="AFN494" s="53"/>
      <c r="AFO494" s="53"/>
      <c r="AFP494" s="54"/>
      <c r="AFQ494" s="54"/>
      <c r="AFR494" s="53"/>
      <c r="AFS494" s="53"/>
      <c r="AFT494" s="54"/>
      <c r="AFU494" s="54"/>
      <c r="AFV494" s="53"/>
      <c r="AFW494" s="53"/>
      <c r="AFX494" s="54"/>
      <c r="AFY494" s="54"/>
      <c r="AFZ494" s="53"/>
      <c r="AGA494" s="53"/>
      <c r="AGB494" s="54"/>
      <c r="AGC494" s="54"/>
      <c r="AGD494" s="53"/>
      <c r="AGE494" s="53"/>
      <c r="AGF494" s="54"/>
      <c r="AGG494" s="54"/>
      <c r="AGH494" s="53"/>
      <c r="AGI494" s="53"/>
      <c r="AGJ494" s="54"/>
      <c r="AGK494" s="54"/>
      <c r="AGL494" s="53"/>
      <c r="AGM494" s="53"/>
      <c r="AGN494" s="54"/>
      <c r="AGO494" s="54"/>
      <c r="AGP494" s="53"/>
      <c r="AGQ494" s="53"/>
      <c r="AGR494" s="54"/>
      <c r="AGS494" s="54"/>
      <c r="AGT494" s="53"/>
      <c r="AGU494" s="53"/>
      <c r="AGV494" s="54"/>
      <c r="AGW494" s="54"/>
      <c r="AGX494" s="53"/>
      <c r="AGY494" s="53"/>
      <c r="AGZ494" s="54"/>
      <c r="AHA494" s="54"/>
      <c r="AHB494" s="53"/>
      <c r="AHC494" s="53"/>
      <c r="AHD494" s="54"/>
      <c r="AHE494" s="54"/>
      <c r="AHF494" s="53"/>
      <c r="AHG494" s="53"/>
      <c r="AHH494" s="54"/>
      <c r="AHI494" s="54"/>
      <c r="AHJ494" s="53"/>
      <c r="AHK494" s="53"/>
      <c r="AHL494" s="54"/>
      <c r="AHM494" s="54"/>
      <c r="AHN494" s="53"/>
      <c r="AHO494" s="53"/>
      <c r="AHP494" s="54"/>
      <c r="AHQ494" s="54"/>
      <c r="AHR494" s="53"/>
      <c r="AHS494" s="53"/>
      <c r="AHT494" s="54"/>
      <c r="AHU494" s="54"/>
      <c r="AHV494" s="53"/>
      <c r="AHW494" s="53"/>
      <c r="AHX494" s="54"/>
      <c r="AHY494" s="54"/>
      <c r="AHZ494" s="53"/>
      <c r="AIA494" s="53"/>
      <c r="AIB494" s="54"/>
      <c r="AIC494" s="54"/>
      <c r="AID494" s="53"/>
      <c r="AIE494" s="53"/>
      <c r="AIF494" s="54"/>
      <c r="AIG494" s="54"/>
      <c r="AIH494" s="53"/>
      <c r="AII494" s="53"/>
      <c r="AIJ494" s="54"/>
      <c r="AIK494" s="54"/>
      <c r="AIL494" s="53"/>
      <c r="AIM494" s="53"/>
      <c r="AIN494" s="54"/>
      <c r="AIO494" s="54"/>
      <c r="AIP494" s="53"/>
      <c r="AIQ494" s="53"/>
      <c r="AIR494" s="54"/>
      <c r="AIS494" s="54"/>
      <c r="AIT494" s="53"/>
      <c r="AIU494" s="53"/>
      <c r="AIV494" s="54"/>
      <c r="AIW494" s="54"/>
      <c r="AIX494" s="53"/>
      <c r="AIY494" s="53"/>
      <c r="AIZ494" s="54"/>
      <c r="AJA494" s="54"/>
      <c r="AJB494" s="53"/>
      <c r="AJC494" s="53"/>
      <c r="AJD494" s="54"/>
      <c r="AJE494" s="54"/>
      <c r="AJF494" s="53"/>
      <c r="AJG494" s="53"/>
      <c r="AJH494" s="54"/>
      <c r="AJI494" s="54"/>
      <c r="AJJ494" s="53"/>
      <c r="AJK494" s="53"/>
      <c r="AJL494" s="54"/>
      <c r="AJM494" s="54"/>
      <c r="AJN494" s="53"/>
      <c r="AJO494" s="53"/>
      <c r="AJP494" s="54"/>
      <c r="AJQ494" s="54"/>
      <c r="AJR494" s="53"/>
      <c r="AJS494" s="53"/>
      <c r="AJT494" s="54"/>
      <c r="AJU494" s="54"/>
      <c r="AJV494" s="53"/>
      <c r="AJW494" s="53"/>
      <c r="AJX494" s="54"/>
      <c r="AJY494" s="54"/>
      <c r="AJZ494" s="53"/>
      <c r="AKA494" s="53"/>
      <c r="AKB494" s="54"/>
      <c r="AKC494" s="54"/>
      <c r="AKD494" s="53"/>
      <c r="AKE494" s="53"/>
      <c r="AKF494" s="54"/>
      <c r="AKG494" s="54"/>
      <c r="AKH494" s="53"/>
      <c r="AKI494" s="53"/>
      <c r="AKJ494" s="54"/>
      <c r="AKK494" s="54"/>
      <c r="AKL494" s="53"/>
      <c r="AKM494" s="53"/>
      <c r="AKN494" s="54"/>
      <c r="AKO494" s="54"/>
      <c r="AKP494" s="53"/>
      <c r="AKQ494" s="53"/>
      <c r="AKR494" s="54"/>
      <c r="AKS494" s="54"/>
      <c r="AKT494" s="53"/>
      <c r="AKU494" s="53"/>
      <c r="AKV494" s="54"/>
      <c r="AKW494" s="54"/>
      <c r="AKX494" s="53"/>
      <c r="AKY494" s="53"/>
      <c r="AKZ494" s="54"/>
      <c r="ALA494" s="54"/>
      <c r="ALB494" s="53"/>
      <c r="ALC494" s="53"/>
      <c r="ALD494" s="54"/>
      <c r="ALE494" s="54"/>
      <c r="ALF494" s="53"/>
      <c r="ALG494" s="53"/>
      <c r="ALH494" s="54"/>
      <c r="ALI494" s="54"/>
      <c r="ALJ494" s="53"/>
      <c r="ALK494" s="53"/>
      <c r="ALL494" s="54"/>
      <c r="ALM494" s="54"/>
      <c r="ALN494" s="53"/>
      <c r="ALO494" s="53"/>
      <c r="ALP494" s="54"/>
      <c r="ALQ494" s="54"/>
      <c r="ALR494" s="53"/>
      <c r="ALS494" s="53"/>
      <c r="ALT494" s="54"/>
      <c r="ALU494" s="54"/>
      <c r="ALV494" s="53"/>
      <c r="ALW494" s="53"/>
      <c r="ALX494" s="54"/>
      <c r="ALY494" s="54"/>
      <c r="ALZ494" s="53"/>
      <c r="AMA494" s="53"/>
      <c r="AMB494" s="54"/>
      <c r="AMC494" s="54"/>
      <c r="AMD494" s="53"/>
      <c r="AME494" s="53"/>
      <c r="AMF494" s="54"/>
      <c r="AMG494" s="54"/>
      <c r="AMH494" s="53"/>
      <c r="AMI494" s="53"/>
      <c r="AMJ494" s="54"/>
      <c r="AMK494" s="54"/>
      <c r="AML494" s="53"/>
      <c r="AMM494" s="53"/>
      <c r="AMN494" s="54"/>
      <c r="AMO494" s="54"/>
      <c r="AMP494" s="53"/>
      <c r="AMQ494" s="53"/>
      <c r="AMR494" s="54"/>
      <c r="AMS494" s="54"/>
      <c r="AMT494" s="53"/>
      <c r="AMU494" s="53"/>
      <c r="AMV494" s="54"/>
      <c r="AMW494" s="54"/>
      <c r="AMX494" s="53"/>
      <c r="AMY494" s="53"/>
      <c r="AMZ494" s="54"/>
      <c r="ANA494" s="54"/>
      <c r="ANB494" s="53"/>
      <c r="ANC494" s="53"/>
      <c r="AND494" s="54"/>
      <c r="ANE494" s="54"/>
      <c r="ANF494" s="53"/>
      <c r="ANG494" s="53"/>
      <c r="ANH494" s="54"/>
      <c r="ANI494" s="54"/>
      <c r="ANJ494" s="53"/>
      <c r="ANK494" s="53"/>
      <c r="ANL494" s="54"/>
      <c r="ANM494" s="54"/>
      <c r="ANN494" s="53"/>
      <c r="ANO494" s="53"/>
      <c r="ANP494" s="54"/>
      <c r="ANQ494" s="54"/>
      <c r="ANR494" s="53"/>
      <c r="ANS494" s="53"/>
      <c r="ANT494" s="54"/>
      <c r="ANU494" s="54"/>
      <c r="ANV494" s="53"/>
      <c r="ANW494" s="53"/>
      <c r="ANX494" s="54"/>
      <c r="ANY494" s="54"/>
      <c r="ANZ494" s="53"/>
      <c r="AOA494" s="53"/>
      <c r="AOB494" s="54"/>
      <c r="AOC494" s="54"/>
      <c r="AOD494" s="53"/>
      <c r="AOE494" s="53"/>
      <c r="AOF494" s="54"/>
      <c r="AOG494" s="54"/>
      <c r="AOH494" s="53"/>
      <c r="AOI494" s="53"/>
      <c r="AOJ494" s="54"/>
      <c r="AOK494" s="54"/>
      <c r="AOL494" s="53"/>
      <c r="AOM494" s="53"/>
      <c r="AON494" s="54"/>
      <c r="AOO494" s="54"/>
      <c r="AOP494" s="53"/>
      <c r="AOQ494" s="53"/>
      <c r="AOR494" s="54"/>
      <c r="AOS494" s="54"/>
      <c r="AOT494" s="53"/>
      <c r="AOU494" s="53"/>
      <c r="AOV494" s="54"/>
      <c r="AOW494" s="54"/>
      <c r="AOX494" s="53"/>
      <c r="AOY494" s="53"/>
      <c r="AOZ494" s="54"/>
      <c r="APA494" s="54"/>
      <c r="APB494" s="53"/>
      <c r="APC494" s="53"/>
      <c r="APD494" s="54"/>
      <c r="APE494" s="54"/>
      <c r="APF494" s="53"/>
      <c r="APG494" s="53"/>
      <c r="APH494" s="54"/>
      <c r="API494" s="54"/>
      <c r="APJ494" s="53"/>
      <c r="APK494" s="53"/>
      <c r="APL494" s="54"/>
      <c r="APM494" s="54"/>
      <c r="APN494" s="53"/>
      <c r="APO494" s="53"/>
      <c r="APP494" s="54"/>
      <c r="APQ494" s="54"/>
      <c r="APR494" s="53"/>
      <c r="APS494" s="53"/>
      <c r="APT494" s="54"/>
      <c r="APU494" s="54"/>
      <c r="APV494" s="53"/>
      <c r="APW494" s="53"/>
      <c r="APX494" s="54"/>
      <c r="APY494" s="54"/>
      <c r="APZ494" s="53"/>
      <c r="AQA494" s="53"/>
      <c r="AQB494" s="54"/>
      <c r="AQC494" s="54"/>
      <c r="AQD494" s="53"/>
      <c r="AQE494" s="53"/>
      <c r="AQF494" s="54"/>
      <c r="AQG494" s="54"/>
      <c r="AQH494" s="53"/>
      <c r="AQI494" s="53"/>
      <c r="AQJ494" s="54"/>
      <c r="AQK494" s="54"/>
      <c r="AQL494" s="53"/>
      <c r="AQM494" s="53"/>
      <c r="AQN494" s="54"/>
      <c r="AQO494" s="54"/>
      <c r="AQP494" s="53"/>
      <c r="AQQ494" s="53"/>
      <c r="AQR494" s="54"/>
      <c r="AQS494" s="54"/>
      <c r="AQT494" s="53"/>
      <c r="AQU494" s="53"/>
      <c r="AQV494" s="54"/>
      <c r="AQW494" s="54"/>
      <c r="AQX494" s="53"/>
      <c r="AQY494" s="53"/>
      <c r="AQZ494" s="54"/>
      <c r="ARA494" s="54"/>
      <c r="ARB494" s="53"/>
      <c r="ARC494" s="53"/>
      <c r="ARD494" s="54"/>
      <c r="ARE494" s="54"/>
      <c r="ARF494" s="53"/>
      <c r="ARG494" s="53"/>
      <c r="ARH494" s="54"/>
      <c r="ARI494" s="54"/>
      <c r="ARJ494" s="53"/>
      <c r="ARK494" s="53"/>
      <c r="ARL494" s="54"/>
      <c r="ARM494" s="54"/>
      <c r="ARN494" s="53"/>
      <c r="ARO494" s="53"/>
      <c r="ARP494" s="54"/>
      <c r="ARQ494" s="54"/>
      <c r="ARR494" s="53"/>
      <c r="ARS494" s="53"/>
      <c r="ART494" s="54"/>
      <c r="ARU494" s="54"/>
      <c r="ARV494" s="53"/>
      <c r="ARW494" s="53"/>
      <c r="ARX494" s="54"/>
      <c r="ARY494" s="54"/>
      <c r="ARZ494" s="53"/>
      <c r="ASA494" s="53"/>
      <c r="ASB494" s="54"/>
      <c r="ASC494" s="54"/>
      <c r="ASD494" s="53"/>
      <c r="ASE494" s="53"/>
      <c r="ASF494" s="54"/>
      <c r="ASG494" s="54"/>
      <c r="ASH494" s="53"/>
      <c r="ASI494" s="53"/>
      <c r="ASJ494" s="54"/>
      <c r="ASK494" s="54"/>
      <c r="ASL494" s="53"/>
      <c r="ASM494" s="53"/>
      <c r="ASN494" s="54"/>
      <c r="ASO494" s="54"/>
      <c r="ASP494" s="53"/>
      <c r="ASQ494" s="53"/>
      <c r="ASR494" s="54"/>
      <c r="ASS494" s="54"/>
      <c r="AST494" s="53"/>
      <c r="ASU494" s="53"/>
      <c r="ASV494" s="54"/>
      <c r="ASW494" s="54"/>
      <c r="ASX494" s="53"/>
      <c r="ASY494" s="53"/>
      <c r="ASZ494" s="54"/>
      <c r="ATA494" s="54"/>
      <c r="ATB494" s="53"/>
      <c r="ATC494" s="53"/>
      <c r="ATD494" s="54"/>
      <c r="ATE494" s="54"/>
      <c r="ATF494" s="53"/>
      <c r="ATG494" s="53"/>
      <c r="ATH494" s="54"/>
      <c r="ATI494" s="54"/>
      <c r="ATJ494" s="53"/>
      <c r="ATK494" s="53"/>
      <c r="ATL494" s="54"/>
      <c r="ATM494" s="54"/>
      <c r="ATN494" s="53"/>
      <c r="ATO494" s="53"/>
      <c r="ATP494" s="54"/>
      <c r="ATQ494" s="54"/>
      <c r="ATR494" s="53"/>
      <c r="ATS494" s="53"/>
      <c r="ATT494" s="54"/>
      <c r="ATU494" s="54"/>
      <c r="ATV494" s="53"/>
      <c r="ATW494" s="53"/>
      <c r="ATX494" s="54"/>
      <c r="ATY494" s="54"/>
      <c r="ATZ494" s="53"/>
      <c r="AUA494" s="53"/>
      <c r="AUB494" s="54"/>
      <c r="AUC494" s="54"/>
      <c r="AUD494" s="53"/>
      <c r="AUE494" s="53"/>
      <c r="AUF494" s="54"/>
      <c r="AUG494" s="54"/>
      <c r="AUH494" s="53"/>
      <c r="AUI494" s="53"/>
      <c r="AUJ494" s="54"/>
      <c r="AUK494" s="54"/>
      <c r="AUL494" s="53"/>
      <c r="AUM494" s="53"/>
      <c r="AUN494" s="54"/>
      <c r="AUO494" s="54"/>
      <c r="AUP494" s="53"/>
      <c r="AUQ494" s="53"/>
      <c r="AUR494" s="54"/>
      <c r="AUS494" s="54"/>
      <c r="AUT494" s="53"/>
      <c r="AUU494" s="53"/>
      <c r="AUV494" s="54"/>
      <c r="AUW494" s="54"/>
      <c r="AUX494" s="53"/>
      <c r="AUY494" s="53"/>
      <c r="AUZ494" s="54"/>
      <c r="AVA494" s="54"/>
      <c r="AVB494" s="53"/>
      <c r="AVC494" s="53"/>
      <c r="AVD494" s="54"/>
      <c r="AVE494" s="54"/>
      <c r="AVF494" s="53"/>
      <c r="AVG494" s="53"/>
      <c r="AVH494" s="54"/>
      <c r="AVI494" s="54"/>
      <c r="AVJ494" s="53"/>
      <c r="AVK494" s="53"/>
      <c r="AVL494" s="54"/>
      <c r="AVM494" s="54"/>
      <c r="AVN494" s="53"/>
      <c r="AVO494" s="53"/>
      <c r="AVP494" s="54"/>
      <c r="AVQ494" s="54"/>
      <c r="AVR494" s="53"/>
      <c r="AVS494" s="53"/>
      <c r="AVT494" s="54"/>
      <c r="AVU494" s="54"/>
      <c r="AVV494" s="53"/>
      <c r="AVW494" s="53"/>
      <c r="AVX494" s="54"/>
      <c r="AVY494" s="54"/>
      <c r="AVZ494" s="53"/>
      <c r="AWA494" s="53"/>
      <c r="AWB494" s="54"/>
      <c r="AWC494" s="54"/>
      <c r="AWD494" s="53"/>
      <c r="AWE494" s="53"/>
      <c r="AWF494" s="54"/>
      <c r="AWG494" s="54"/>
      <c r="AWH494" s="53"/>
      <c r="AWI494" s="53"/>
      <c r="AWJ494" s="54"/>
      <c r="AWK494" s="54"/>
      <c r="AWL494" s="53"/>
      <c r="AWM494" s="53"/>
      <c r="AWN494" s="54"/>
      <c r="AWO494" s="54"/>
      <c r="AWP494" s="53"/>
      <c r="AWQ494" s="53"/>
      <c r="AWR494" s="54"/>
      <c r="AWS494" s="54"/>
      <c r="AWT494" s="53"/>
      <c r="AWU494" s="53"/>
      <c r="AWV494" s="54"/>
      <c r="AWW494" s="54"/>
      <c r="AWX494" s="53"/>
      <c r="AWY494" s="53"/>
      <c r="AWZ494" s="54"/>
      <c r="AXA494" s="54"/>
      <c r="AXB494" s="53"/>
      <c r="AXC494" s="53"/>
      <c r="AXD494" s="54"/>
      <c r="AXE494" s="54"/>
      <c r="AXF494" s="53"/>
      <c r="AXG494" s="53"/>
      <c r="AXH494" s="54"/>
      <c r="AXI494" s="54"/>
      <c r="AXJ494" s="53"/>
      <c r="AXK494" s="53"/>
      <c r="AXL494" s="54"/>
      <c r="AXM494" s="54"/>
      <c r="AXN494" s="53"/>
      <c r="AXO494" s="53"/>
      <c r="AXP494" s="54"/>
      <c r="AXQ494" s="54"/>
      <c r="AXR494" s="53"/>
      <c r="AXS494" s="53"/>
      <c r="AXT494" s="54"/>
      <c r="AXU494" s="54"/>
      <c r="AXV494" s="53"/>
      <c r="AXW494" s="53"/>
      <c r="AXX494" s="54"/>
      <c r="AXY494" s="54"/>
      <c r="AXZ494" s="53"/>
      <c r="AYA494" s="53"/>
      <c r="AYB494" s="54"/>
      <c r="AYC494" s="54"/>
      <c r="AYD494" s="53"/>
      <c r="AYE494" s="53"/>
      <c r="AYF494" s="54"/>
      <c r="AYG494" s="54"/>
      <c r="AYH494" s="53"/>
      <c r="AYI494" s="53"/>
      <c r="AYJ494" s="54"/>
      <c r="AYK494" s="54"/>
      <c r="AYL494" s="53"/>
      <c r="AYM494" s="53"/>
      <c r="AYN494" s="54"/>
      <c r="AYO494" s="54"/>
      <c r="AYP494" s="53"/>
      <c r="AYQ494" s="53"/>
      <c r="AYR494" s="54"/>
      <c r="AYS494" s="54"/>
      <c r="AYT494" s="53"/>
      <c r="AYU494" s="53"/>
      <c r="AYV494" s="54"/>
      <c r="AYW494" s="54"/>
      <c r="AYX494" s="53"/>
      <c r="AYY494" s="53"/>
      <c r="AYZ494" s="54"/>
      <c r="AZA494" s="54"/>
      <c r="AZB494" s="53"/>
      <c r="AZC494" s="53"/>
      <c r="AZD494" s="54"/>
      <c r="AZE494" s="54"/>
      <c r="AZF494" s="53"/>
      <c r="AZG494" s="53"/>
      <c r="AZH494" s="54"/>
      <c r="AZI494" s="54"/>
      <c r="AZJ494" s="53"/>
      <c r="AZK494" s="53"/>
      <c r="AZL494" s="54"/>
      <c r="AZM494" s="54"/>
      <c r="AZN494" s="53"/>
      <c r="AZO494" s="53"/>
      <c r="AZP494" s="54"/>
      <c r="AZQ494" s="54"/>
      <c r="AZR494" s="53"/>
      <c r="AZS494" s="53"/>
      <c r="AZT494" s="54"/>
      <c r="AZU494" s="54"/>
      <c r="AZV494" s="53"/>
      <c r="AZW494" s="53"/>
      <c r="AZX494" s="54"/>
      <c r="AZY494" s="54"/>
      <c r="AZZ494" s="53"/>
      <c r="BAA494" s="53"/>
      <c r="BAB494" s="54"/>
      <c r="BAC494" s="54"/>
      <c r="BAD494" s="53"/>
      <c r="BAE494" s="53"/>
      <c r="BAF494" s="54"/>
      <c r="BAG494" s="54"/>
      <c r="BAH494" s="53"/>
      <c r="BAI494" s="53"/>
      <c r="BAJ494" s="54"/>
      <c r="BAK494" s="54"/>
      <c r="BAL494" s="53"/>
      <c r="BAM494" s="53"/>
      <c r="BAN494" s="54"/>
      <c r="BAO494" s="54"/>
      <c r="BAP494" s="53"/>
      <c r="BAQ494" s="53"/>
      <c r="BAR494" s="54"/>
      <c r="BAS494" s="54"/>
      <c r="BAT494" s="53"/>
      <c r="BAU494" s="53"/>
      <c r="BAV494" s="54"/>
      <c r="BAW494" s="54"/>
      <c r="BAX494" s="53"/>
      <c r="BAY494" s="53"/>
      <c r="BAZ494" s="54"/>
      <c r="BBA494" s="54"/>
      <c r="BBB494" s="53"/>
      <c r="BBC494" s="53"/>
      <c r="BBD494" s="54"/>
      <c r="BBE494" s="54"/>
      <c r="BBF494" s="53"/>
      <c r="BBG494" s="53"/>
      <c r="BBH494" s="54"/>
      <c r="BBI494" s="54"/>
      <c r="BBJ494" s="53"/>
      <c r="BBK494" s="53"/>
      <c r="BBL494" s="54"/>
      <c r="BBM494" s="54"/>
      <c r="BBN494" s="53"/>
      <c r="BBO494" s="53"/>
      <c r="BBP494" s="54"/>
      <c r="BBQ494" s="54"/>
      <c r="BBR494" s="53"/>
      <c r="BBS494" s="53"/>
      <c r="BBT494" s="54"/>
      <c r="BBU494" s="54"/>
      <c r="BBV494" s="53"/>
      <c r="BBW494" s="53"/>
      <c r="BBX494" s="54"/>
      <c r="BBY494" s="54"/>
      <c r="BBZ494" s="53"/>
      <c r="BCA494" s="53"/>
      <c r="BCB494" s="54"/>
      <c r="BCC494" s="54"/>
      <c r="BCD494" s="53"/>
      <c r="BCE494" s="53"/>
      <c r="BCF494" s="54"/>
      <c r="BCG494" s="54"/>
      <c r="BCH494" s="53"/>
      <c r="BCI494" s="53"/>
      <c r="BCJ494" s="54"/>
      <c r="BCK494" s="54"/>
      <c r="BCL494" s="53"/>
      <c r="BCM494" s="53"/>
      <c r="BCN494" s="54"/>
      <c r="BCO494" s="54"/>
      <c r="BCP494" s="53"/>
      <c r="BCQ494" s="53"/>
      <c r="BCR494" s="54"/>
      <c r="BCS494" s="54"/>
      <c r="BCT494" s="53"/>
      <c r="BCU494" s="53"/>
      <c r="BCV494" s="54"/>
      <c r="BCW494" s="54"/>
      <c r="BCX494" s="53"/>
      <c r="BCY494" s="53"/>
      <c r="BCZ494" s="54"/>
      <c r="BDA494" s="54"/>
      <c r="BDB494" s="53"/>
      <c r="BDC494" s="53"/>
      <c r="BDD494" s="54"/>
      <c r="BDE494" s="54"/>
      <c r="BDF494" s="53"/>
      <c r="BDG494" s="53"/>
      <c r="BDH494" s="54"/>
      <c r="BDI494" s="54"/>
      <c r="BDJ494" s="53"/>
      <c r="BDK494" s="53"/>
      <c r="BDL494" s="54"/>
      <c r="BDM494" s="54"/>
      <c r="BDN494" s="53"/>
      <c r="BDO494" s="53"/>
      <c r="BDP494" s="54"/>
      <c r="BDQ494" s="54"/>
      <c r="BDR494" s="53"/>
      <c r="BDS494" s="53"/>
      <c r="BDT494" s="54"/>
      <c r="BDU494" s="54"/>
      <c r="BDV494" s="53"/>
      <c r="BDW494" s="53"/>
      <c r="BDX494" s="54"/>
      <c r="BDY494" s="54"/>
      <c r="BDZ494" s="53"/>
      <c r="BEA494" s="53"/>
      <c r="BEB494" s="54"/>
      <c r="BEC494" s="54"/>
      <c r="BED494" s="53"/>
      <c r="BEE494" s="53"/>
      <c r="BEF494" s="54"/>
      <c r="BEG494" s="54"/>
      <c r="BEH494" s="53"/>
      <c r="BEI494" s="53"/>
      <c r="BEJ494" s="54"/>
      <c r="BEK494" s="54"/>
      <c r="BEL494" s="53"/>
      <c r="BEM494" s="53"/>
      <c r="BEN494" s="54"/>
      <c r="BEO494" s="54"/>
      <c r="BEP494" s="53"/>
      <c r="BEQ494" s="53"/>
      <c r="BER494" s="54"/>
      <c r="BES494" s="54"/>
      <c r="BET494" s="53"/>
      <c r="BEU494" s="53"/>
      <c r="BEV494" s="54"/>
      <c r="BEW494" s="54"/>
      <c r="BEX494" s="53"/>
      <c r="BEY494" s="53"/>
      <c r="BEZ494" s="54"/>
      <c r="BFA494" s="54"/>
      <c r="BFB494" s="53"/>
      <c r="BFC494" s="53"/>
      <c r="BFD494" s="54"/>
      <c r="BFE494" s="54"/>
      <c r="BFF494" s="53"/>
      <c r="BFG494" s="53"/>
      <c r="BFH494" s="54"/>
      <c r="BFI494" s="54"/>
      <c r="BFJ494" s="53"/>
      <c r="BFK494" s="53"/>
      <c r="BFL494" s="54"/>
      <c r="BFM494" s="54"/>
      <c r="BFN494" s="53"/>
      <c r="BFO494" s="53"/>
      <c r="BFP494" s="54"/>
      <c r="BFQ494" s="54"/>
      <c r="BFR494" s="53"/>
      <c r="BFS494" s="53"/>
      <c r="BFT494" s="54"/>
      <c r="BFU494" s="54"/>
      <c r="BFV494" s="53"/>
      <c r="BFW494" s="53"/>
      <c r="BFX494" s="54"/>
      <c r="BFY494" s="54"/>
      <c r="BFZ494" s="53"/>
      <c r="BGA494" s="53"/>
      <c r="BGB494" s="54"/>
      <c r="BGC494" s="54"/>
      <c r="BGD494" s="53"/>
      <c r="BGE494" s="53"/>
      <c r="BGF494" s="54"/>
      <c r="BGG494" s="54"/>
      <c r="BGH494" s="53"/>
      <c r="BGI494" s="53"/>
      <c r="BGJ494" s="54"/>
      <c r="BGK494" s="54"/>
      <c r="BGL494" s="53"/>
      <c r="BGM494" s="53"/>
      <c r="BGN494" s="54"/>
      <c r="BGO494" s="54"/>
      <c r="BGP494" s="53"/>
      <c r="BGQ494" s="53"/>
      <c r="BGR494" s="54"/>
      <c r="BGS494" s="54"/>
      <c r="BGT494" s="53"/>
      <c r="BGU494" s="53"/>
      <c r="BGV494" s="54"/>
      <c r="BGW494" s="54"/>
      <c r="BGX494" s="53"/>
      <c r="BGY494" s="53"/>
      <c r="BGZ494" s="54"/>
      <c r="BHA494" s="54"/>
      <c r="BHB494" s="53"/>
      <c r="BHC494" s="53"/>
      <c r="BHD494" s="54"/>
      <c r="BHE494" s="54"/>
      <c r="BHF494" s="53"/>
      <c r="BHG494" s="53"/>
      <c r="BHH494" s="54"/>
      <c r="BHI494" s="54"/>
      <c r="BHJ494" s="53"/>
      <c r="BHK494" s="53"/>
      <c r="BHL494" s="54"/>
      <c r="BHM494" s="54"/>
      <c r="BHN494" s="53"/>
      <c r="BHO494" s="53"/>
      <c r="BHP494" s="54"/>
      <c r="BHQ494" s="54"/>
      <c r="BHR494" s="53"/>
      <c r="BHS494" s="53"/>
      <c r="BHT494" s="54"/>
      <c r="BHU494" s="54"/>
      <c r="BHV494" s="53"/>
      <c r="BHW494" s="53"/>
      <c r="BHX494" s="54"/>
      <c r="BHY494" s="54"/>
      <c r="BHZ494" s="53"/>
      <c r="BIA494" s="53"/>
      <c r="BIB494" s="54"/>
      <c r="BIC494" s="54"/>
      <c r="BID494" s="53"/>
      <c r="BIE494" s="53"/>
      <c r="BIF494" s="54"/>
      <c r="BIG494" s="54"/>
      <c r="BIH494" s="53"/>
      <c r="BII494" s="53"/>
      <c r="BIJ494" s="54"/>
      <c r="BIK494" s="54"/>
      <c r="BIL494" s="53"/>
      <c r="BIM494" s="53"/>
      <c r="BIN494" s="54"/>
      <c r="BIO494" s="54"/>
      <c r="BIP494" s="53"/>
      <c r="BIQ494" s="53"/>
      <c r="BIR494" s="54"/>
      <c r="BIS494" s="54"/>
      <c r="BIT494" s="53"/>
      <c r="BIU494" s="53"/>
      <c r="BIV494" s="54"/>
      <c r="BIW494" s="54"/>
      <c r="BIX494" s="53"/>
      <c r="BIY494" s="53"/>
      <c r="BIZ494" s="54"/>
      <c r="BJA494" s="54"/>
      <c r="BJB494" s="53"/>
      <c r="BJC494" s="53"/>
      <c r="BJD494" s="54"/>
      <c r="BJE494" s="54"/>
      <c r="BJF494" s="53"/>
      <c r="BJG494" s="53"/>
      <c r="BJH494" s="54"/>
      <c r="BJI494" s="54"/>
      <c r="BJJ494" s="53"/>
      <c r="BJK494" s="53"/>
      <c r="BJL494" s="54"/>
      <c r="BJM494" s="54"/>
      <c r="BJN494" s="53"/>
      <c r="BJO494" s="53"/>
      <c r="BJP494" s="54"/>
      <c r="BJQ494" s="54"/>
      <c r="BJR494" s="53"/>
      <c r="BJS494" s="53"/>
      <c r="BJT494" s="54"/>
      <c r="BJU494" s="54"/>
      <c r="BJV494" s="53"/>
      <c r="BJW494" s="53"/>
      <c r="BJX494" s="54"/>
      <c r="BJY494" s="54"/>
      <c r="BJZ494" s="53"/>
      <c r="BKA494" s="53"/>
      <c r="BKB494" s="54"/>
      <c r="BKC494" s="54"/>
      <c r="BKD494" s="53"/>
      <c r="BKE494" s="53"/>
      <c r="BKF494" s="54"/>
      <c r="BKG494" s="54"/>
      <c r="BKH494" s="53"/>
      <c r="BKI494" s="53"/>
      <c r="BKJ494" s="54"/>
      <c r="BKK494" s="54"/>
      <c r="BKL494" s="53"/>
      <c r="BKM494" s="53"/>
      <c r="BKN494" s="54"/>
      <c r="BKO494" s="54"/>
      <c r="BKP494" s="53"/>
      <c r="BKQ494" s="53"/>
      <c r="BKR494" s="54"/>
      <c r="BKS494" s="54"/>
      <c r="BKT494" s="53"/>
      <c r="BKU494" s="53"/>
      <c r="BKV494" s="54"/>
      <c r="BKW494" s="54"/>
      <c r="BKX494" s="53"/>
      <c r="BKY494" s="53"/>
      <c r="BKZ494" s="54"/>
      <c r="BLA494" s="54"/>
      <c r="BLB494" s="53"/>
      <c r="BLC494" s="53"/>
      <c r="BLD494" s="54"/>
      <c r="BLE494" s="54"/>
      <c r="BLF494" s="53"/>
      <c r="BLG494" s="53"/>
      <c r="BLH494" s="54"/>
      <c r="BLI494" s="54"/>
      <c r="BLJ494" s="53"/>
      <c r="BLK494" s="53"/>
      <c r="BLL494" s="54"/>
      <c r="BLM494" s="54"/>
      <c r="BLN494" s="53"/>
      <c r="BLO494" s="53"/>
      <c r="BLP494" s="54"/>
      <c r="BLQ494" s="54"/>
      <c r="BLR494" s="53"/>
      <c r="BLS494" s="53"/>
      <c r="BLT494" s="54"/>
      <c r="BLU494" s="54"/>
      <c r="BLV494" s="53"/>
      <c r="BLW494" s="53"/>
      <c r="BLX494" s="54"/>
      <c r="BLY494" s="54"/>
      <c r="BLZ494" s="53"/>
      <c r="BMA494" s="53"/>
      <c r="BMB494" s="54"/>
      <c r="BMC494" s="54"/>
      <c r="BMD494" s="53"/>
      <c r="BME494" s="53"/>
      <c r="BMF494" s="54"/>
      <c r="BMG494" s="54"/>
      <c r="BMH494" s="53"/>
      <c r="BMI494" s="53"/>
      <c r="BMJ494" s="54"/>
      <c r="BMK494" s="54"/>
      <c r="BML494" s="53"/>
      <c r="BMM494" s="53"/>
      <c r="BMN494" s="54"/>
      <c r="BMO494" s="54"/>
      <c r="BMP494" s="53"/>
      <c r="BMQ494" s="53"/>
      <c r="BMR494" s="54"/>
      <c r="BMS494" s="54"/>
      <c r="BMT494" s="53"/>
      <c r="BMU494" s="53"/>
      <c r="BMV494" s="54"/>
      <c r="BMW494" s="54"/>
      <c r="BMX494" s="53"/>
      <c r="BMY494" s="53"/>
      <c r="BMZ494" s="54"/>
      <c r="BNA494" s="54"/>
      <c r="BNB494" s="53"/>
      <c r="BNC494" s="53"/>
      <c r="BND494" s="54"/>
      <c r="BNE494" s="54"/>
      <c r="BNF494" s="53"/>
      <c r="BNG494" s="53"/>
      <c r="BNH494" s="54"/>
      <c r="BNI494" s="54"/>
      <c r="BNJ494" s="53"/>
      <c r="BNK494" s="53"/>
      <c r="BNL494" s="54"/>
      <c r="BNM494" s="54"/>
      <c r="BNN494" s="53"/>
      <c r="BNO494" s="53"/>
      <c r="BNP494" s="54"/>
      <c r="BNQ494" s="54"/>
      <c r="BNR494" s="53"/>
      <c r="BNS494" s="53"/>
      <c r="BNT494" s="54"/>
      <c r="BNU494" s="54"/>
      <c r="BNV494" s="53"/>
      <c r="BNW494" s="53"/>
      <c r="BNX494" s="54"/>
      <c r="BNY494" s="54"/>
      <c r="BNZ494" s="53"/>
      <c r="BOA494" s="53"/>
      <c r="BOB494" s="54"/>
      <c r="BOC494" s="54"/>
      <c r="BOD494" s="53"/>
      <c r="BOE494" s="53"/>
      <c r="BOF494" s="54"/>
      <c r="BOG494" s="54"/>
      <c r="BOH494" s="53"/>
      <c r="BOI494" s="53"/>
      <c r="BOJ494" s="54"/>
      <c r="BOK494" s="54"/>
      <c r="BOL494" s="53"/>
      <c r="BOM494" s="53"/>
      <c r="BON494" s="54"/>
      <c r="BOO494" s="54"/>
      <c r="BOP494" s="53"/>
      <c r="BOQ494" s="53"/>
      <c r="BOR494" s="54"/>
      <c r="BOS494" s="54"/>
      <c r="BOT494" s="53"/>
      <c r="BOU494" s="53"/>
      <c r="BOV494" s="54"/>
      <c r="BOW494" s="54"/>
      <c r="BOX494" s="53"/>
      <c r="BOY494" s="53"/>
      <c r="BOZ494" s="54"/>
      <c r="BPA494" s="54"/>
      <c r="BPB494" s="53"/>
      <c r="BPC494" s="53"/>
      <c r="BPD494" s="54"/>
      <c r="BPE494" s="54"/>
      <c r="BPF494" s="53"/>
      <c r="BPG494" s="53"/>
      <c r="BPH494" s="54"/>
      <c r="BPI494" s="54"/>
      <c r="BPJ494" s="53"/>
      <c r="BPK494" s="53"/>
      <c r="BPL494" s="54"/>
      <c r="BPM494" s="54"/>
      <c r="BPN494" s="53"/>
      <c r="BPO494" s="53"/>
      <c r="BPP494" s="54"/>
      <c r="BPQ494" s="54"/>
      <c r="BPR494" s="53"/>
      <c r="BPS494" s="53"/>
      <c r="BPT494" s="54"/>
      <c r="BPU494" s="54"/>
      <c r="BPV494" s="53"/>
      <c r="BPW494" s="53"/>
      <c r="BPX494" s="54"/>
      <c r="BPY494" s="54"/>
      <c r="BPZ494" s="53"/>
      <c r="BQA494" s="53"/>
      <c r="BQB494" s="54"/>
      <c r="BQC494" s="54"/>
      <c r="BQD494" s="53"/>
      <c r="BQE494" s="53"/>
      <c r="BQF494" s="54"/>
      <c r="BQG494" s="54"/>
      <c r="BQH494" s="53"/>
      <c r="BQI494" s="53"/>
      <c r="BQJ494" s="54"/>
      <c r="BQK494" s="54"/>
      <c r="BQL494" s="53"/>
      <c r="BQM494" s="53"/>
      <c r="BQN494" s="54"/>
      <c r="BQO494" s="54"/>
      <c r="BQP494" s="53"/>
      <c r="BQQ494" s="53"/>
      <c r="BQR494" s="54"/>
      <c r="BQS494" s="54"/>
      <c r="BQT494" s="53"/>
      <c r="BQU494" s="53"/>
      <c r="BQV494" s="54"/>
      <c r="BQW494" s="54"/>
      <c r="BQX494" s="53"/>
      <c r="BQY494" s="53"/>
      <c r="BQZ494" s="54"/>
      <c r="BRA494" s="54"/>
      <c r="BRB494" s="53"/>
      <c r="BRC494" s="53"/>
      <c r="BRD494" s="54"/>
      <c r="BRE494" s="54"/>
      <c r="BRF494" s="53"/>
      <c r="BRG494" s="53"/>
      <c r="BRH494" s="54"/>
      <c r="BRI494" s="54"/>
      <c r="BRJ494" s="53"/>
      <c r="BRK494" s="53"/>
      <c r="BRL494" s="54"/>
      <c r="BRM494" s="54"/>
      <c r="BRN494" s="53"/>
      <c r="BRO494" s="53"/>
      <c r="BRP494" s="54"/>
      <c r="BRQ494" s="54"/>
      <c r="BRR494" s="53"/>
      <c r="BRS494" s="53"/>
      <c r="BRT494" s="54"/>
      <c r="BRU494" s="54"/>
      <c r="BRV494" s="53"/>
      <c r="BRW494" s="53"/>
      <c r="BRX494" s="54"/>
      <c r="BRY494" s="54"/>
      <c r="BRZ494" s="53"/>
      <c r="BSA494" s="53"/>
      <c r="BSB494" s="54"/>
      <c r="BSC494" s="54"/>
      <c r="BSD494" s="53"/>
      <c r="BSE494" s="53"/>
      <c r="BSF494" s="54"/>
      <c r="BSG494" s="54"/>
      <c r="BSH494" s="53"/>
      <c r="BSI494" s="53"/>
      <c r="BSJ494" s="54"/>
      <c r="BSK494" s="54"/>
      <c r="BSL494" s="53"/>
      <c r="BSM494" s="53"/>
      <c r="BSN494" s="54"/>
      <c r="BSO494" s="54"/>
      <c r="BSP494" s="53"/>
      <c r="BSQ494" s="53"/>
      <c r="BSR494" s="54"/>
      <c r="BSS494" s="54"/>
      <c r="BST494" s="53"/>
      <c r="BSU494" s="53"/>
      <c r="BSV494" s="54"/>
      <c r="BSW494" s="54"/>
      <c r="BSX494" s="53"/>
      <c r="BSY494" s="53"/>
      <c r="BSZ494" s="54"/>
      <c r="BTA494" s="54"/>
      <c r="BTB494" s="53"/>
      <c r="BTC494" s="53"/>
      <c r="BTD494" s="54"/>
      <c r="BTE494" s="54"/>
      <c r="BTF494" s="53"/>
      <c r="BTG494" s="53"/>
      <c r="BTH494" s="54"/>
      <c r="BTI494" s="54"/>
      <c r="BTJ494" s="53"/>
      <c r="BTK494" s="53"/>
      <c r="BTL494" s="54"/>
      <c r="BTM494" s="54"/>
      <c r="BTN494" s="53"/>
      <c r="BTO494" s="53"/>
      <c r="BTP494" s="54"/>
      <c r="BTQ494" s="54"/>
      <c r="BTR494" s="53"/>
      <c r="BTS494" s="53"/>
      <c r="BTT494" s="54"/>
      <c r="BTU494" s="54"/>
      <c r="BTV494" s="53"/>
      <c r="BTW494" s="53"/>
      <c r="BTX494" s="54"/>
      <c r="BTY494" s="54"/>
      <c r="BTZ494" s="53"/>
      <c r="BUA494" s="53"/>
      <c r="BUB494" s="54"/>
      <c r="BUC494" s="54"/>
      <c r="BUD494" s="53"/>
      <c r="BUE494" s="53"/>
      <c r="BUF494" s="54"/>
      <c r="BUG494" s="54"/>
      <c r="BUH494" s="53"/>
      <c r="BUI494" s="53"/>
      <c r="BUJ494" s="54"/>
      <c r="BUK494" s="54"/>
      <c r="BUL494" s="53"/>
      <c r="BUM494" s="53"/>
      <c r="BUN494" s="54"/>
      <c r="BUO494" s="54"/>
      <c r="BUP494" s="53"/>
      <c r="BUQ494" s="53"/>
      <c r="BUR494" s="54"/>
      <c r="BUS494" s="54"/>
      <c r="BUT494" s="53"/>
      <c r="BUU494" s="53"/>
      <c r="BUV494" s="54"/>
      <c r="BUW494" s="54"/>
      <c r="BUX494" s="53"/>
      <c r="BUY494" s="53"/>
      <c r="BUZ494" s="54"/>
      <c r="BVA494" s="54"/>
      <c r="BVB494" s="53"/>
      <c r="BVC494" s="53"/>
      <c r="BVD494" s="54"/>
      <c r="BVE494" s="54"/>
      <c r="BVF494" s="53"/>
      <c r="BVG494" s="53"/>
      <c r="BVH494" s="54"/>
      <c r="BVI494" s="54"/>
      <c r="BVJ494" s="53"/>
      <c r="BVK494" s="53"/>
      <c r="BVL494" s="54"/>
      <c r="BVM494" s="54"/>
      <c r="BVN494" s="53"/>
      <c r="BVO494" s="53"/>
      <c r="BVP494" s="54"/>
      <c r="BVQ494" s="54"/>
      <c r="BVR494" s="53"/>
      <c r="BVS494" s="53"/>
      <c r="BVT494" s="54"/>
      <c r="BVU494" s="54"/>
      <c r="BVV494" s="53"/>
      <c r="BVW494" s="53"/>
      <c r="BVX494" s="54"/>
      <c r="BVY494" s="54"/>
      <c r="BVZ494" s="53"/>
      <c r="BWA494" s="53"/>
      <c r="BWB494" s="54"/>
      <c r="BWC494" s="54"/>
      <c r="BWD494" s="53"/>
      <c r="BWE494" s="53"/>
      <c r="BWF494" s="54"/>
      <c r="BWG494" s="54"/>
      <c r="BWH494" s="53"/>
      <c r="BWI494" s="53"/>
      <c r="BWJ494" s="54"/>
      <c r="BWK494" s="54"/>
      <c r="BWL494" s="53"/>
      <c r="BWM494" s="53"/>
      <c r="BWN494" s="54"/>
      <c r="BWO494" s="54"/>
      <c r="BWP494" s="53"/>
      <c r="BWQ494" s="53"/>
      <c r="BWR494" s="54"/>
      <c r="BWS494" s="54"/>
      <c r="BWT494" s="53"/>
      <c r="BWU494" s="53"/>
      <c r="BWV494" s="54"/>
      <c r="BWW494" s="54"/>
      <c r="BWX494" s="53"/>
      <c r="BWY494" s="53"/>
      <c r="BWZ494" s="54"/>
      <c r="BXA494" s="54"/>
      <c r="BXB494" s="53"/>
      <c r="BXC494" s="53"/>
      <c r="BXD494" s="54"/>
      <c r="BXE494" s="54"/>
      <c r="BXF494" s="53"/>
      <c r="BXG494" s="53"/>
      <c r="BXH494" s="54"/>
      <c r="BXI494" s="54"/>
      <c r="BXJ494" s="53"/>
      <c r="BXK494" s="53"/>
      <c r="BXL494" s="54"/>
      <c r="BXM494" s="54"/>
      <c r="BXN494" s="53"/>
      <c r="BXO494" s="53"/>
      <c r="BXP494" s="54"/>
      <c r="BXQ494" s="54"/>
      <c r="BXR494" s="53"/>
      <c r="BXS494" s="53"/>
      <c r="BXT494" s="54"/>
      <c r="BXU494" s="54"/>
      <c r="BXV494" s="53"/>
      <c r="BXW494" s="53"/>
      <c r="BXX494" s="54"/>
      <c r="BXY494" s="54"/>
      <c r="BXZ494" s="53"/>
      <c r="BYA494" s="53"/>
      <c r="BYB494" s="54"/>
      <c r="BYC494" s="54"/>
      <c r="BYD494" s="53"/>
      <c r="BYE494" s="53"/>
      <c r="BYF494" s="54"/>
      <c r="BYG494" s="54"/>
      <c r="BYH494" s="53"/>
      <c r="BYI494" s="53"/>
      <c r="BYJ494" s="54"/>
      <c r="BYK494" s="54"/>
      <c r="BYL494" s="53"/>
      <c r="BYM494" s="53"/>
      <c r="BYN494" s="54"/>
      <c r="BYO494" s="54"/>
      <c r="BYP494" s="53"/>
      <c r="BYQ494" s="53"/>
      <c r="BYR494" s="54"/>
      <c r="BYS494" s="54"/>
      <c r="BYT494" s="53"/>
      <c r="BYU494" s="53"/>
      <c r="BYV494" s="54"/>
      <c r="BYW494" s="54"/>
      <c r="BYX494" s="53"/>
      <c r="BYY494" s="53"/>
      <c r="BYZ494" s="54"/>
      <c r="BZA494" s="54"/>
      <c r="BZB494" s="53"/>
      <c r="BZC494" s="53"/>
      <c r="BZD494" s="54"/>
      <c r="BZE494" s="54"/>
      <c r="BZF494" s="53"/>
      <c r="BZG494" s="53"/>
      <c r="BZH494" s="54"/>
      <c r="BZI494" s="54"/>
      <c r="BZJ494" s="53"/>
      <c r="BZK494" s="53"/>
      <c r="BZL494" s="54"/>
      <c r="BZM494" s="54"/>
      <c r="BZN494" s="53"/>
      <c r="BZO494" s="53"/>
      <c r="BZP494" s="54"/>
      <c r="BZQ494" s="54"/>
      <c r="BZR494" s="53"/>
      <c r="BZS494" s="53"/>
      <c r="BZT494" s="54"/>
      <c r="BZU494" s="54"/>
      <c r="BZV494" s="53"/>
      <c r="BZW494" s="53"/>
      <c r="BZX494" s="54"/>
      <c r="BZY494" s="54"/>
      <c r="BZZ494" s="53"/>
      <c r="CAA494" s="53"/>
      <c r="CAB494" s="54"/>
      <c r="CAC494" s="54"/>
      <c r="CAD494" s="53"/>
      <c r="CAE494" s="53"/>
      <c r="CAF494" s="54"/>
      <c r="CAG494" s="54"/>
      <c r="CAH494" s="53"/>
      <c r="CAI494" s="53"/>
      <c r="CAJ494" s="54"/>
      <c r="CAK494" s="54"/>
      <c r="CAL494" s="53"/>
      <c r="CAM494" s="53"/>
      <c r="CAN494" s="54"/>
      <c r="CAO494" s="54"/>
      <c r="CAP494" s="53"/>
      <c r="CAQ494" s="53"/>
      <c r="CAR494" s="54"/>
      <c r="CAS494" s="54"/>
      <c r="CAT494" s="53"/>
      <c r="CAU494" s="53"/>
      <c r="CAV494" s="54"/>
      <c r="CAW494" s="54"/>
      <c r="CAX494" s="53"/>
      <c r="CAY494" s="53"/>
      <c r="CAZ494" s="54"/>
      <c r="CBA494" s="54"/>
      <c r="CBB494" s="53"/>
      <c r="CBC494" s="53"/>
      <c r="CBD494" s="54"/>
      <c r="CBE494" s="54"/>
      <c r="CBF494" s="53"/>
      <c r="CBG494" s="53"/>
      <c r="CBH494" s="54"/>
      <c r="CBI494" s="54"/>
      <c r="CBJ494" s="53"/>
      <c r="CBK494" s="53"/>
      <c r="CBL494" s="54"/>
      <c r="CBM494" s="54"/>
      <c r="CBN494" s="53"/>
      <c r="CBO494" s="53"/>
      <c r="CBP494" s="54"/>
      <c r="CBQ494" s="54"/>
      <c r="CBR494" s="53"/>
      <c r="CBS494" s="53"/>
      <c r="CBT494" s="54"/>
      <c r="CBU494" s="54"/>
      <c r="CBV494" s="53"/>
      <c r="CBW494" s="53"/>
      <c r="CBX494" s="54"/>
      <c r="CBY494" s="54"/>
      <c r="CBZ494" s="53"/>
      <c r="CCA494" s="53"/>
      <c r="CCB494" s="54"/>
      <c r="CCC494" s="54"/>
      <c r="CCD494" s="53"/>
      <c r="CCE494" s="53"/>
      <c r="CCF494" s="54"/>
      <c r="CCG494" s="54"/>
      <c r="CCH494" s="53"/>
      <c r="CCI494" s="53"/>
      <c r="CCJ494" s="54"/>
      <c r="CCK494" s="54"/>
      <c r="CCL494" s="53"/>
      <c r="CCM494" s="53"/>
      <c r="CCN494" s="54"/>
      <c r="CCO494" s="54"/>
      <c r="CCP494" s="53"/>
      <c r="CCQ494" s="53"/>
      <c r="CCR494" s="54"/>
      <c r="CCS494" s="54"/>
      <c r="CCT494" s="53"/>
      <c r="CCU494" s="53"/>
      <c r="CCV494" s="54"/>
      <c r="CCW494" s="54"/>
      <c r="CCX494" s="53"/>
      <c r="CCY494" s="53"/>
      <c r="CCZ494" s="54"/>
      <c r="CDA494" s="54"/>
      <c r="CDB494" s="53"/>
      <c r="CDC494" s="53"/>
      <c r="CDD494" s="54"/>
      <c r="CDE494" s="54"/>
      <c r="CDF494" s="53"/>
      <c r="CDG494" s="53"/>
      <c r="CDH494" s="54"/>
      <c r="CDI494" s="54"/>
      <c r="CDJ494" s="53"/>
      <c r="CDK494" s="53"/>
      <c r="CDL494" s="54"/>
      <c r="CDM494" s="54"/>
      <c r="CDN494" s="53"/>
      <c r="CDO494" s="53"/>
      <c r="CDP494" s="54"/>
      <c r="CDQ494" s="54"/>
      <c r="CDR494" s="53"/>
      <c r="CDS494" s="53"/>
      <c r="CDT494" s="54"/>
      <c r="CDU494" s="54"/>
      <c r="CDV494" s="53"/>
      <c r="CDW494" s="53"/>
      <c r="CDX494" s="54"/>
      <c r="CDY494" s="54"/>
      <c r="CDZ494" s="53"/>
      <c r="CEA494" s="53"/>
      <c r="CEB494" s="54"/>
      <c r="CEC494" s="54"/>
      <c r="CED494" s="53"/>
      <c r="CEE494" s="53"/>
      <c r="CEF494" s="54"/>
      <c r="CEG494" s="54"/>
      <c r="CEH494" s="53"/>
      <c r="CEI494" s="53"/>
      <c r="CEJ494" s="54"/>
      <c r="CEK494" s="54"/>
      <c r="CEL494" s="53"/>
      <c r="CEM494" s="53"/>
      <c r="CEN494" s="54"/>
      <c r="CEO494" s="54"/>
      <c r="CEP494" s="53"/>
      <c r="CEQ494" s="53"/>
      <c r="CER494" s="54"/>
      <c r="CES494" s="54"/>
      <c r="CET494" s="53"/>
      <c r="CEU494" s="53"/>
      <c r="CEV494" s="54"/>
      <c r="CEW494" s="54"/>
      <c r="CEX494" s="53"/>
      <c r="CEY494" s="53"/>
      <c r="CEZ494" s="54"/>
      <c r="CFA494" s="54"/>
      <c r="CFB494" s="53"/>
      <c r="CFC494" s="53"/>
      <c r="CFD494" s="54"/>
      <c r="CFE494" s="54"/>
      <c r="CFF494" s="53"/>
      <c r="CFG494" s="53"/>
      <c r="CFH494" s="54"/>
      <c r="CFI494" s="54"/>
      <c r="CFJ494" s="53"/>
      <c r="CFK494" s="53"/>
      <c r="CFL494" s="54"/>
      <c r="CFM494" s="54"/>
      <c r="CFN494" s="53"/>
      <c r="CFO494" s="53"/>
      <c r="CFP494" s="54"/>
      <c r="CFQ494" s="54"/>
      <c r="CFR494" s="53"/>
      <c r="CFS494" s="53"/>
      <c r="CFT494" s="54"/>
      <c r="CFU494" s="54"/>
      <c r="CFV494" s="53"/>
      <c r="CFW494" s="53"/>
      <c r="CFX494" s="54"/>
      <c r="CFY494" s="54"/>
      <c r="CFZ494" s="53"/>
      <c r="CGA494" s="53"/>
      <c r="CGB494" s="54"/>
      <c r="CGC494" s="54"/>
      <c r="CGD494" s="53"/>
      <c r="CGE494" s="53"/>
      <c r="CGF494" s="54"/>
      <c r="CGG494" s="54"/>
      <c r="CGH494" s="53"/>
      <c r="CGI494" s="53"/>
      <c r="CGJ494" s="54"/>
      <c r="CGK494" s="54"/>
      <c r="CGL494" s="53"/>
      <c r="CGM494" s="53"/>
      <c r="CGN494" s="54"/>
      <c r="CGO494" s="54"/>
      <c r="CGP494" s="53"/>
      <c r="CGQ494" s="53"/>
      <c r="CGR494" s="54"/>
      <c r="CGS494" s="54"/>
      <c r="CGT494" s="53"/>
      <c r="CGU494" s="53"/>
      <c r="CGV494" s="54"/>
      <c r="CGW494" s="54"/>
      <c r="CGX494" s="53"/>
      <c r="CGY494" s="53"/>
      <c r="CGZ494" s="54"/>
      <c r="CHA494" s="54"/>
      <c r="CHB494" s="53"/>
      <c r="CHC494" s="53"/>
      <c r="CHD494" s="54"/>
      <c r="CHE494" s="54"/>
      <c r="CHF494" s="53"/>
      <c r="CHG494" s="53"/>
      <c r="CHH494" s="54"/>
      <c r="CHI494" s="54"/>
      <c r="CHJ494" s="53"/>
      <c r="CHK494" s="53"/>
      <c r="CHL494" s="54"/>
      <c r="CHM494" s="54"/>
      <c r="CHN494" s="53"/>
      <c r="CHO494" s="53"/>
      <c r="CHP494" s="54"/>
      <c r="CHQ494" s="54"/>
      <c r="CHR494" s="53"/>
      <c r="CHS494" s="53"/>
      <c r="CHT494" s="54"/>
      <c r="CHU494" s="54"/>
      <c r="CHV494" s="53"/>
      <c r="CHW494" s="53"/>
      <c r="CHX494" s="54"/>
      <c r="CHY494" s="54"/>
      <c r="CHZ494" s="53"/>
      <c r="CIA494" s="53"/>
      <c r="CIB494" s="54"/>
      <c r="CIC494" s="54"/>
      <c r="CID494" s="53"/>
      <c r="CIE494" s="53"/>
      <c r="CIF494" s="54"/>
      <c r="CIG494" s="54"/>
      <c r="CIH494" s="53"/>
      <c r="CII494" s="53"/>
      <c r="CIJ494" s="54"/>
      <c r="CIK494" s="54"/>
      <c r="CIL494" s="53"/>
      <c r="CIM494" s="53"/>
      <c r="CIN494" s="54"/>
      <c r="CIO494" s="54"/>
      <c r="CIP494" s="53"/>
      <c r="CIQ494" s="53"/>
      <c r="CIR494" s="54"/>
      <c r="CIS494" s="54"/>
      <c r="CIT494" s="53"/>
      <c r="CIU494" s="53"/>
      <c r="CIV494" s="54"/>
      <c r="CIW494" s="54"/>
      <c r="CIX494" s="53"/>
      <c r="CIY494" s="53"/>
      <c r="CIZ494" s="54"/>
      <c r="CJA494" s="54"/>
      <c r="CJB494" s="53"/>
      <c r="CJC494" s="53"/>
      <c r="CJD494" s="54"/>
      <c r="CJE494" s="54"/>
      <c r="CJF494" s="53"/>
      <c r="CJG494" s="53"/>
      <c r="CJH494" s="54"/>
      <c r="CJI494" s="54"/>
      <c r="CJJ494" s="53"/>
      <c r="CJK494" s="53"/>
      <c r="CJL494" s="54"/>
      <c r="CJM494" s="54"/>
      <c r="CJN494" s="53"/>
      <c r="CJO494" s="53"/>
      <c r="CJP494" s="54"/>
      <c r="CJQ494" s="54"/>
      <c r="CJR494" s="53"/>
      <c r="CJS494" s="53"/>
      <c r="CJT494" s="54"/>
      <c r="CJU494" s="54"/>
      <c r="CJV494" s="53"/>
      <c r="CJW494" s="53"/>
      <c r="CJX494" s="54"/>
      <c r="CJY494" s="54"/>
      <c r="CJZ494" s="53"/>
      <c r="CKA494" s="53"/>
      <c r="CKB494" s="54"/>
      <c r="CKC494" s="54"/>
      <c r="CKD494" s="53"/>
      <c r="CKE494" s="53"/>
      <c r="CKF494" s="54"/>
      <c r="CKG494" s="54"/>
      <c r="CKH494" s="53"/>
      <c r="CKI494" s="53"/>
      <c r="CKJ494" s="54"/>
      <c r="CKK494" s="54"/>
      <c r="CKL494" s="53"/>
      <c r="CKM494" s="53"/>
      <c r="CKN494" s="54"/>
      <c r="CKO494" s="54"/>
      <c r="CKP494" s="53"/>
      <c r="CKQ494" s="53"/>
      <c r="CKR494" s="54"/>
      <c r="CKS494" s="54"/>
      <c r="CKT494" s="53"/>
      <c r="CKU494" s="53"/>
      <c r="CKV494" s="54"/>
      <c r="CKW494" s="54"/>
      <c r="CKX494" s="53"/>
      <c r="CKY494" s="53"/>
      <c r="CKZ494" s="54"/>
      <c r="CLA494" s="54"/>
      <c r="CLB494" s="53"/>
      <c r="CLC494" s="53"/>
      <c r="CLD494" s="54"/>
      <c r="CLE494" s="54"/>
      <c r="CLF494" s="53"/>
      <c r="CLG494" s="53"/>
      <c r="CLH494" s="54"/>
      <c r="CLI494" s="54"/>
      <c r="CLJ494" s="53"/>
      <c r="CLK494" s="53"/>
      <c r="CLL494" s="54"/>
      <c r="CLM494" s="54"/>
      <c r="CLN494" s="53"/>
      <c r="CLO494" s="53"/>
      <c r="CLP494" s="54"/>
      <c r="CLQ494" s="54"/>
      <c r="CLR494" s="53"/>
      <c r="CLS494" s="53"/>
      <c r="CLT494" s="54"/>
      <c r="CLU494" s="54"/>
      <c r="CLV494" s="53"/>
      <c r="CLW494" s="53"/>
      <c r="CLX494" s="54"/>
      <c r="CLY494" s="54"/>
      <c r="CLZ494" s="53"/>
      <c r="CMA494" s="53"/>
      <c r="CMB494" s="54"/>
      <c r="CMC494" s="54"/>
      <c r="CMD494" s="53"/>
      <c r="CME494" s="53"/>
      <c r="CMF494" s="54"/>
      <c r="CMG494" s="54"/>
      <c r="CMH494" s="53"/>
      <c r="CMI494" s="53"/>
      <c r="CMJ494" s="54"/>
      <c r="CMK494" s="54"/>
      <c r="CML494" s="53"/>
      <c r="CMM494" s="53"/>
      <c r="CMN494" s="54"/>
      <c r="CMO494" s="54"/>
      <c r="CMP494" s="53"/>
      <c r="CMQ494" s="53"/>
      <c r="CMR494" s="54"/>
      <c r="CMS494" s="54"/>
      <c r="CMT494" s="53"/>
      <c r="CMU494" s="53"/>
      <c r="CMV494" s="54"/>
      <c r="CMW494" s="54"/>
      <c r="CMX494" s="53"/>
      <c r="CMY494" s="53"/>
      <c r="CMZ494" s="54"/>
      <c r="CNA494" s="54"/>
      <c r="CNB494" s="53"/>
      <c r="CNC494" s="53"/>
      <c r="CND494" s="54"/>
      <c r="CNE494" s="54"/>
      <c r="CNF494" s="53"/>
      <c r="CNG494" s="53"/>
      <c r="CNH494" s="54"/>
      <c r="CNI494" s="54"/>
      <c r="CNJ494" s="53"/>
      <c r="CNK494" s="53"/>
      <c r="CNL494" s="54"/>
      <c r="CNM494" s="54"/>
      <c r="CNN494" s="53"/>
      <c r="CNO494" s="53"/>
      <c r="CNP494" s="54"/>
      <c r="CNQ494" s="54"/>
      <c r="CNR494" s="53"/>
      <c r="CNS494" s="53"/>
      <c r="CNT494" s="54"/>
      <c r="CNU494" s="54"/>
      <c r="CNV494" s="53"/>
      <c r="CNW494" s="53"/>
      <c r="CNX494" s="54"/>
      <c r="CNY494" s="54"/>
      <c r="CNZ494" s="53"/>
      <c r="COA494" s="53"/>
      <c r="COB494" s="54"/>
      <c r="COC494" s="54"/>
      <c r="COD494" s="53"/>
      <c r="COE494" s="53"/>
      <c r="COF494" s="54"/>
      <c r="COG494" s="54"/>
      <c r="COH494" s="53"/>
      <c r="COI494" s="53"/>
      <c r="COJ494" s="54"/>
      <c r="COK494" s="54"/>
      <c r="COL494" s="53"/>
      <c r="COM494" s="53"/>
      <c r="CON494" s="54"/>
      <c r="COO494" s="54"/>
      <c r="COP494" s="53"/>
      <c r="COQ494" s="53"/>
      <c r="COR494" s="54"/>
      <c r="COS494" s="54"/>
      <c r="COT494" s="53"/>
      <c r="COU494" s="53"/>
      <c r="COV494" s="54"/>
      <c r="COW494" s="54"/>
      <c r="COX494" s="53"/>
      <c r="COY494" s="53"/>
      <c r="COZ494" s="54"/>
      <c r="CPA494" s="54"/>
      <c r="CPB494" s="53"/>
      <c r="CPC494" s="53"/>
      <c r="CPD494" s="54"/>
      <c r="CPE494" s="54"/>
      <c r="CPF494" s="53"/>
      <c r="CPG494" s="53"/>
      <c r="CPH494" s="54"/>
      <c r="CPI494" s="54"/>
      <c r="CPJ494" s="53"/>
      <c r="CPK494" s="53"/>
      <c r="CPL494" s="54"/>
      <c r="CPM494" s="54"/>
      <c r="CPN494" s="53"/>
      <c r="CPO494" s="53"/>
      <c r="CPP494" s="54"/>
      <c r="CPQ494" s="54"/>
      <c r="CPR494" s="53"/>
      <c r="CPS494" s="53"/>
      <c r="CPT494" s="54"/>
      <c r="CPU494" s="54"/>
      <c r="CPV494" s="53"/>
      <c r="CPW494" s="53"/>
      <c r="CPX494" s="54"/>
      <c r="CPY494" s="54"/>
      <c r="CPZ494" s="53"/>
      <c r="CQA494" s="53"/>
      <c r="CQB494" s="54"/>
      <c r="CQC494" s="54"/>
      <c r="CQD494" s="53"/>
      <c r="CQE494" s="53"/>
      <c r="CQF494" s="54"/>
      <c r="CQG494" s="54"/>
      <c r="CQH494" s="53"/>
      <c r="CQI494" s="53"/>
      <c r="CQJ494" s="54"/>
      <c r="CQK494" s="54"/>
      <c r="CQL494" s="53"/>
      <c r="CQM494" s="53"/>
      <c r="CQN494" s="54"/>
      <c r="CQO494" s="54"/>
      <c r="CQP494" s="53"/>
      <c r="CQQ494" s="53"/>
      <c r="CQR494" s="54"/>
      <c r="CQS494" s="54"/>
      <c r="CQT494" s="53"/>
      <c r="CQU494" s="53"/>
      <c r="CQV494" s="54"/>
      <c r="CQW494" s="54"/>
      <c r="CQX494" s="53"/>
      <c r="CQY494" s="53"/>
      <c r="CQZ494" s="54"/>
      <c r="CRA494" s="54"/>
      <c r="CRB494" s="53"/>
      <c r="CRC494" s="53"/>
      <c r="CRD494" s="54"/>
      <c r="CRE494" s="54"/>
      <c r="CRF494" s="53"/>
      <c r="CRG494" s="53"/>
      <c r="CRH494" s="54"/>
      <c r="CRI494" s="54"/>
      <c r="CRJ494" s="53"/>
      <c r="CRK494" s="53"/>
      <c r="CRL494" s="54"/>
      <c r="CRM494" s="54"/>
      <c r="CRN494" s="53"/>
      <c r="CRO494" s="53"/>
      <c r="CRP494" s="54"/>
      <c r="CRQ494" s="54"/>
      <c r="CRR494" s="53"/>
      <c r="CRS494" s="53"/>
      <c r="CRT494" s="54"/>
      <c r="CRU494" s="54"/>
      <c r="CRV494" s="53"/>
      <c r="CRW494" s="53"/>
      <c r="CRX494" s="54"/>
      <c r="CRY494" s="54"/>
      <c r="CRZ494" s="53"/>
      <c r="CSA494" s="53"/>
      <c r="CSB494" s="54"/>
      <c r="CSC494" s="54"/>
      <c r="CSD494" s="53"/>
      <c r="CSE494" s="53"/>
      <c r="CSF494" s="54"/>
      <c r="CSG494" s="54"/>
      <c r="CSH494" s="53"/>
      <c r="CSI494" s="53"/>
      <c r="CSJ494" s="54"/>
      <c r="CSK494" s="54"/>
      <c r="CSL494" s="53"/>
      <c r="CSM494" s="53"/>
      <c r="CSN494" s="54"/>
      <c r="CSO494" s="54"/>
      <c r="CSP494" s="53"/>
      <c r="CSQ494" s="53"/>
      <c r="CSR494" s="54"/>
      <c r="CSS494" s="54"/>
      <c r="CST494" s="53"/>
      <c r="CSU494" s="53"/>
      <c r="CSV494" s="54"/>
      <c r="CSW494" s="54"/>
      <c r="CSX494" s="53"/>
      <c r="CSY494" s="53"/>
      <c r="CSZ494" s="54"/>
      <c r="CTA494" s="54"/>
      <c r="CTB494" s="53"/>
      <c r="CTC494" s="53"/>
      <c r="CTD494" s="54"/>
      <c r="CTE494" s="54"/>
      <c r="CTF494" s="53"/>
      <c r="CTG494" s="53"/>
      <c r="CTH494" s="54"/>
      <c r="CTI494" s="54"/>
      <c r="CTJ494" s="53"/>
      <c r="CTK494" s="53"/>
      <c r="CTL494" s="54"/>
      <c r="CTM494" s="54"/>
      <c r="CTN494" s="53"/>
      <c r="CTO494" s="53"/>
      <c r="CTP494" s="54"/>
      <c r="CTQ494" s="54"/>
      <c r="CTR494" s="53"/>
      <c r="CTS494" s="53"/>
      <c r="CTT494" s="54"/>
      <c r="CTU494" s="54"/>
      <c r="CTV494" s="53"/>
      <c r="CTW494" s="53"/>
      <c r="CTX494" s="54"/>
      <c r="CTY494" s="54"/>
      <c r="CTZ494" s="53"/>
      <c r="CUA494" s="53"/>
      <c r="CUB494" s="54"/>
      <c r="CUC494" s="54"/>
      <c r="CUD494" s="53"/>
      <c r="CUE494" s="53"/>
      <c r="CUF494" s="54"/>
      <c r="CUG494" s="54"/>
      <c r="CUH494" s="53"/>
      <c r="CUI494" s="53"/>
      <c r="CUJ494" s="54"/>
      <c r="CUK494" s="54"/>
      <c r="CUL494" s="53"/>
      <c r="CUM494" s="53"/>
      <c r="CUN494" s="54"/>
      <c r="CUO494" s="54"/>
      <c r="CUP494" s="53"/>
      <c r="CUQ494" s="53"/>
      <c r="CUR494" s="54"/>
      <c r="CUS494" s="54"/>
      <c r="CUT494" s="53"/>
      <c r="CUU494" s="53"/>
      <c r="CUV494" s="54"/>
      <c r="CUW494" s="54"/>
      <c r="CUX494" s="53"/>
      <c r="CUY494" s="53"/>
      <c r="CUZ494" s="54"/>
      <c r="CVA494" s="54"/>
      <c r="CVB494" s="53"/>
      <c r="CVC494" s="53"/>
      <c r="CVD494" s="54"/>
      <c r="CVE494" s="54"/>
      <c r="CVF494" s="53"/>
      <c r="CVG494" s="53"/>
      <c r="CVH494" s="54"/>
      <c r="CVI494" s="54"/>
      <c r="CVJ494" s="53"/>
      <c r="CVK494" s="53"/>
      <c r="CVL494" s="54"/>
      <c r="CVM494" s="54"/>
      <c r="CVN494" s="53"/>
      <c r="CVO494" s="53"/>
      <c r="CVP494" s="54"/>
      <c r="CVQ494" s="54"/>
      <c r="CVR494" s="53"/>
      <c r="CVS494" s="53"/>
      <c r="CVT494" s="54"/>
      <c r="CVU494" s="54"/>
      <c r="CVV494" s="53"/>
      <c r="CVW494" s="53"/>
      <c r="CVX494" s="54"/>
      <c r="CVY494" s="54"/>
      <c r="CVZ494" s="53"/>
      <c r="CWA494" s="53"/>
      <c r="CWB494" s="54"/>
      <c r="CWC494" s="54"/>
      <c r="CWD494" s="53"/>
      <c r="CWE494" s="53"/>
      <c r="CWF494" s="54"/>
      <c r="CWG494" s="54"/>
      <c r="CWH494" s="53"/>
      <c r="CWI494" s="53"/>
      <c r="CWJ494" s="54"/>
      <c r="CWK494" s="54"/>
      <c r="CWL494" s="53"/>
      <c r="CWM494" s="53"/>
      <c r="CWN494" s="54"/>
      <c r="CWO494" s="54"/>
      <c r="CWP494" s="53"/>
      <c r="CWQ494" s="53"/>
      <c r="CWR494" s="54"/>
      <c r="CWS494" s="54"/>
      <c r="CWT494" s="53"/>
      <c r="CWU494" s="53"/>
      <c r="CWV494" s="54"/>
      <c r="CWW494" s="54"/>
      <c r="CWX494" s="53"/>
      <c r="CWY494" s="53"/>
      <c r="CWZ494" s="54"/>
      <c r="CXA494" s="54"/>
      <c r="CXB494" s="53"/>
      <c r="CXC494" s="53"/>
      <c r="CXD494" s="54"/>
      <c r="CXE494" s="54"/>
      <c r="CXF494" s="53"/>
      <c r="CXG494" s="53"/>
      <c r="CXH494" s="54"/>
      <c r="CXI494" s="54"/>
      <c r="CXJ494" s="53"/>
      <c r="CXK494" s="53"/>
      <c r="CXL494" s="54"/>
      <c r="CXM494" s="54"/>
      <c r="CXN494" s="53"/>
      <c r="CXO494" s="53"/>
      <c r="CXP494" s="54"/>
      <c r="CXQ494" s="54"/>
      <c r="CXR494" s="53"/>
      <c r="CXS494" s="53"/>
      <c r="CXT494" s="54"/>
      <c r="CXU494" s="54"/>
      <c r="CXV494" s="53"/>
      <c r="CXW494" s="53"/>
      <c r="CXX494" s="54"/>
      <c r="CXY494" s="54"/>
      <c r="CXZ494" s="53"/>
      <c r="CYA494" s="53"/>
      <c r="CYB494" s="54"/>
      <c r="CYC494" s="54"/>
      <c r="CYD494" s="53"/>
      <c r="CYE494" s="53"/>
      <c r="CYF494" s="54"/>
      <c r="CYG494" s="54"/>
      <c r="CYH494" s="53"/>
      <c r="CYI494" s="53"/>
      <c r="CYJ494" s="54"/>
      <c r="CYK494" s="54"/>
      <c r="CYL494" s="53"/>
      <c r="CYM494" s="53"/>
      <c r="CYN494" s="54"/>
      <c r="CYO494" s="54"/>
      <c r="CYP494" s="53"/>
      <c r="CYQ494" s="53"/>
      <c r="CYR494" s="54"/>
      <c r="CYS494" s="54"/>
      <c r="CYT494" s="53"/>
      <c r="CYU494" s="53"/>
      <c r="CYV494" s="54"/>
      <c r="CYW494" s="54"/>
      <c r="CYX494" s="53"/>
      <c r="CYY494" s="53"/>
      <c r="CYZ494" s="54"/>
      <c r="CZA494" s="54"/>
      <c r="CZB494" s="53"/>
      <c r="CZC494" s="53"/>
      <c r="CZD494" s="54"/>
      <c r="CZE494" s="54"/>
      <c r="CZF494" s="53"/>
      <c r="CZG494" s="53"/>
      <c r="CZH494" s="54"/>
      <c r="CZI494" s="54"/>
      <c r="CZJ494" s="53"/>
      <c r="CZK494" s="53"/>
      <c r="CZL494" s="54"/>
      <c r="CZM494" s="54"/>
      <c r="CZN494" s="53"/>
      <c r="CZO494" s="53"/>
      <c r="CZP494" s="54"/>
      <c r="CZQ494" s="54"/>
      <c r="CZR494" s="53"/>
      <c r="CZS494" s="53"/>
      <c r="CZT494" s="54"/>
      <c r="CZU494" s="54"/>
      <c r="CZV494" s="53"/>
      <c r="CZW494" s="53"/>
      <c r="CZX494" s="54"/>
      <c r="CZY494" s="54"/>
      <c r="CZZ494" s="53"/>
      <c r="DAA494" s="53"/>
      <c r="DAB494" s="54"/>
      <c r="DAC494" s="54"/>
      <c r="DAD494" s="53"/>
      <c r="DAE494" s="53"/>
      <c r="DAF494" s="54"/>
      <c r="DAG494" s="54"/>
      <c r="DAH494" s="53"/>
      <c r="DAI494" s="53"/>
      <c r="DAJ494" s="54"/>
      <c r="DAK494" s="54"/>
      <c r="DAL494" s="53"/>
      <c r="DAM494" s="53"/>
      <c r="DAN494" s="54"/>
      <c r="DAO494" s="54"/>
      <c r="DAP494" s="53"/>
      <c r="DAQ494" s="53"/>
      <c r="DAR494" s="54"/>
      <c r="DAS494" s="54"/>
      <c r="DAT494" s="53"/>
      <c r="DAU494" s="53"/>
      <c r="DAV494" s="54"/>
      <c r="DAW494" s="54"/>
      <c r="DAX494" s="53"/>
      <c r="DAY494" s="53"/>
      <c r="DAZ494" s="54"/>
      <c r="DBA494" s="54"/>
      <c r="DBB494" s="53"/>
      <c r="DBC494" s="53"/>
      <c r="DBD494" s="54"/>
      <c r="DBE494" s="54"/>
      <c r="DBF494" s="53"/>
      <c r="DBG494" s="53"/>
      <c r="DBH494" s="54"/>
      <c r="DBI494" s="54"/>
      <c r="DBJ494" s="53"/>
      <c r="DBK494" s="53"/>
      <c r="DBL494" s="54"/>
      <c r="DBM494" s="54"/>
      <c r="DBN494" s="53"/>
      <c r="DBO494" s="53"/>
      <c r="DBP494" s="54"/>
      <c r="DBQ494" s="54"/>
      <c r="DBR494" s="53"/>
      <c r="DBS494" s="53"/>
      <c r="DBT494" s="54"/>
      <c r="DBU494" s="54"/>
      <c r="DBV494" s="53"/>
      <c r="DBW494" s="53"/>
      <c r="DBX494" s="54"/>
      <c r="DBY494" s="54"/>
      <c r="DBZ494" s="53"/>
      <c r="DCA494" s="53"/>
      <c r="DCB494" s="54"/>
      <c r="DCC494" s="54"/>
      <c r="DCD494" s="53"/>
      <c r="DCE494" s="53"/>
      <c r="DCF494" s="54"/>
      <c r="DCG494" s="54"/>
      <c r="DCH494" s="53"/>
      <c r="DCI494" s="53"/>
      <c r="DCJ494" s="54"/>
      <c r="DCK494" s="54"/>
      <c r="DCL494" s="53"/>
      <c r="DCM494" s="53"/>
      <c r="DCN494" s="54"/>
      <c r="DCO494" s="54"/>
      <c r="DCP494" s="53"/>
      <c r="DCQ494" s="53"/>
      <c r="DCR494" s="54"/>
      <c r="DCS494" s="54"/>
      <c r="DCT494" s="53"/>
      <c r="DCU494" s="53"/>
      <c r="DCV494" s="54"/>
      <c r="DCW494" s="54"/>
      <c r="DCX494" s="53"/>
      <c r="DCY494" s="53"/>
      <c r="DCZ494" s="54"/>
      <c r="DDA494" s="54"/>
      <c r="DDB494" s="53"/>
      <c r="DDC494" s="53"/>
      <c r="DDD494" s="54"/>
      <c r="DDE494" s="54"/>
      <c r="DDF494" s="53"/>
      <c r="DDG494" s="53"/>
      <c r="DDH494" s="54"/>
      <c r="DDI494" s="54"/>
      <c r="DDJ494" s="53"/>
      <c r="DDK494" s="53"/>
      <c r="DDL494" s="54"/>
      <c r="DDM494" s="54"/>
      <c r="DDN494" s="53"/>
      <c r="DDO494" s="53"/>
      <c r="DDP494" s="54"/>
      <c r="DDQ494" s="54"/>
      <c r="DDR494" s="53"/>
      <c r="DDS494" s="53"/>
      <c r="DDT494" s="54"/>
      <c r="DDU494" s="54"/>
      <c r="DDV494" s="53"/>
      <c r="DDW494" s="53"/>
      <c r="DDX494" s="54"/>
      <c r="DDY494" s="54"/>
      <c r="DDZ494" s="53"/>
      <c r="DEA494" s="53"/>
      <c r="DEB494" s="54"/>
      <c r="DEC494" s="54"/>
      <c r="DED494" s="53"/>
      <c r="DEE494" s="53"/>
      <c r="DEF494" s="54"/>
      <c r="DEG494" s="54"/>
      <c r="DEH494" s="53"/>
      <c r="DEI494" s="53"/>
      <c r="DEJ494" s="54"/>
      <c r="DEK494" s="54"/>
      <c r="DEL494" s="53"/>
      <c r="DEM494" s="53"/>
      <c r="DEN494" s="54"/>
      <c r="DEO494" s="54"/>
      <c r="DEP494" s="53"/>
      <c r="DEQ494" s="53"/>
      <c r="DER494" s="54"/>
      <c r="DES494" s="54"/>
      <c r="DET494" s="53"/>
      <c r="DEU494" s="53"/>
      <c r="DEV494" s="54"/>
      <c r="DEW494" s="54"/>
      <c r="DEX494" s="53"/>
      <c r="DEY494" s="53"/>
      <c r="DEZ494" s="54"/>
      <c r="DFA494" s="54"/>
      <c r="DFB494" s="53"/>
      <c r="DFC494" s="53"/>
      <c r="DFD494" s="54"/>
      <c r="DFE494" s="54"/>
      <c r="DFF494" s="53"/>
      <c r="DFG494" s="53"/>
      <c r="DFH494" s="54"/>
      <c r="DFI494" s="54"/>
      <c r="DFJ494" s="53"/>
      <c r="DFK494" s="53"/>
      <c r="DFL494" s="54"/>
      <c r="DFM494" s="54"/>
      <c r="DFN494" s="53"/>
      <c r="DFO494" s="53"/>
      <c r="DFP494" s="54"/>
      <c r="DFQ494" s="54"/>
      <c r="DFR494" s="53"/>
      <c r="DFS494" s="53"/>
      <c r="DFT494" s="54"/>
      <c r="DFU494" s="54"/>
      <c r="DFV494" s="53"/>
      <c r="DFW494" s="53"/>
      <c r="DFX494" s="54"/>
      <c r="DFY494" s="54"/>
      <c r="DFZ494" s="53"/>
      <c r="DGA494" s="53"/>
      <c r="DGB494" s="54"/>
      <c r="DGC494" s="54"/>
      <c r="DGD494" s="53"/>
      <c r="DGE494" s="53"/>
      <c r="DGF494" s="54"/>
      <c r="DGG494" s="54"/>
      <c r="DGH494" s="53"/>
      <c r="DGI494" s="53"/>
      <c r="DGJ494" s="54"/>
      <c r="DGK494" s="54"/>
      <c r="DGL494" s="53"/>
      <c r="DGM494" s="53"/>
      <c r="DGN494" s="54"/>
      <c r="DGO494" s="54"/>
      <c r="DGP494" s="53"/>
      <c r="DGQ494" s="53"/>
      <c r="DGR494" s="54"/>
      <c r="DGS494" s="54"/>
      <c r="DGT494" s="53"/>
      <c r="DGU494" s="53"/>
      <c r="DGV494" s="54"/>
      <c r="DGW494" s="54"/>
      <c r="DGX494" s="53"/>
      <c r="DGY494" s="53"/>
      <c r="DGZ494" s="54"/>
      <c r="DHA494" s="54"/>
      <c r="DHB494" s="53"/>
      <c r="DHC494" s="53"/>
      <c r="DHD494" s="54"/>
      <c r="DHE494" s="54"/>
      <c r="DHF494" s="53"/>
      <c r="DHG494" s="53"/>
      <c r="DHH494" s="54"/>
      <c r="DHI494" s="54"/>
      <c r="DHJ494" s="53"/>
      <c r="DHK494" s="53"/>
      <c r="DHL494" s="54"/>
      <c r="DHM494" s="54"/>
      <c r="DHN494" s="53"/>
      <c r="DHO494" s="53"/>
      <c r="DHP494" s="54"/>
      <c r="DHQ494" s="54"/>
      <c r="DHR494" s="53"/>
      <c r="DHS494" s="53"/>
      <c r="DHT494" s="54"/>
      <c r="DHU494" s="54"/>
      <c r="DHV494" s="53"/>
      <c r="DHW494" s="53"/>
      <c r="DHX494" s="54"/>
      <c r="DHY494" s="54"/>
      <c r="DHZ494" s="53"/>
      <c r="DIA494" s="53"/>
      <c r="DIB494" s="54"/>
      <c r="DIC494" s="54"/>
      <c r="DID494" s="53"/>
      <c r="DIE494" s="53"/>
      <c r="DIF494" s="54"/>
      <c r="DIG494" s="54"/>
      <c r="DIH494" s="53"/>
      <c r="DII494" s="53"/>
      <c r="DIJ494" s="54"/>
      <c r="DIK494" s="54"/>
      <c r="DIL494" s="53"/>
      <c r="DIM494" s="53"/>
      <c r="DIN494" s="54"/>
      <c r="DIO494" s="54"/>
      <c r="DIP494" s="53"/>
      <c r="DIQ494" s="53"/>
      <c r="DIR494" s="54"/>
      <c r="DIS494" s="54"/>
      <c r="DIT494" s="53"/>
      <c r="DIU494" s="53"/>
      <c r="DIV494" s="54"/>
      <c r="DIW494" s="54"/>
      <c r="DIX494" s="53"/>
      <c r="DIY494" s="53"/>
      <c r="DIZ494" s="54"/>
      <c r="DJA494" s="54"/>
      <c r="DJB494" s="53"/>
      <c r="DJC494" s="53"/>
      <c r="DJD494" s="54"/>
      <c r="DJE494" s="54"/>
      <c r="DJF494" s="53"/>
      <c r="DJG494" s="53"/>
      <c r="DJH494" s="54"/>
      <c r="DJI494" s="54"/>
      <c r="DJJ494" s="53"/>
      <c r="DJK494" s="53"/>
      <c r="DJL494" s="54"/>
      <c r="DJM494" s="54"/>
      <c r="DJN494" s="53"/>
      <c r="DJO494" s="53"/>
      <c r="DJP494" s="54"/>
      <c r="DJQ494" s="54"/>
      <c r="DJR494" s="53"/>
      <c r="DJS494" s="53"/>
      <c r="DJT494" s="54"/>
      <c r="DJU494" s="54"/>
      <c r="DJV494" s="53"/>
      <c r="DJW494" s="53"/>
      <c r="DJX494" s="54"/>
      <c r="DJY494" s="54"/>
      <c r="DJZ494" s="53"/>
      <c r="DKA494" s="53"/>
      <c r="DKB494" s="54"/>
      <c r="DKC494" s="54"/>
      <c r="DKD494" s="53"/>
      <c r="DKE494" s="53"/>
      <c r="DKF494" s="54"/>
      <c r="DKG494" s="54"/>
      <c r="DKH494" s="53"/>
      <c r="DKI494" s="53"/>
      <c r="DKJ494" s="54"/>
      <c r="DKK494" s="54"/>
      <c r="DKL494" s="53"/>
      <c r="DKM494" s="53"/>
      <c r="DKN494" s="54"/>
      <c r="DKO494" s="54"/>
      <c r="DKP494" s="53"/>
      <c r="DKQ494" s="53"/>
      <c r="DKR494" s="54"/>
      <c r="DKS494" s="54"/>
      <c r="DKT494" s="53"/>
      <c r="DKU494" s="53"/>
      <c r="DKV494" s="54"/>
      <c r="DKW494" s="54"/>
      <c r="DKX494" s="53"/>
      <c r="DKY494" s="53"/>
      <c r="DKZ494" s="54"/>
      <c r="DLA494" s="54"/>
      <c r="DLB494" s="53"/>
      <c r="DLC494" s="53"/>
      <c r="DLD494" s="54"/>
      <c r="DLE494" s="54"/>
      <c r="DLF494" s="53"/>
      <c r="DLG494" s="53"/>
      <c r="DLH494" s="54"/>
      <c r="DLI494" s="54"/>
      <c r="DLJ494" s="53"/>
      <c r="DLK494" s="53"/>
      <c r="DLL494" s="54"/>
      <c r="DLM494" s="54"/>
      <c r="DLN494" s="53"/>
      <c r="DLO494" s="53"/>
      <c r="DLP494" s="54"/>
      <c r="DLQ494" s="54"/>
      <c r="DLR494" s="53"/>
      <c r="DLS494" s="53"/>
      <c r="DLT494" s="54"/>
      <c r="DLU494" s="54"/>
      <c r="DLV494" s="53"/>
      <c r="DLW494" s="53"/>
      <c r="DLX494" s="54"/>
      <c r="DLY494" s="54"/>
      <c r="DLZ494" s="53"/>
      <c r="DMA494" s="53"/>
      <c r="DMB494" s="54"/>
      <c r="DMC494" s="54"/>
      <c r="DMD494" s="53"/>
      <c r="DME494" s="53"/>
      <c r="DMF494" s="54"/>
      <c r="DMG494" s="54"/>
      <c r="DMH494" s="53"/>
      <c r="DMI494" s="53"/>
      <c r="DMJ494" s="54"/>
      <c r="DMK494" s="54"/>
      <c r="DML494" s="53"/>
      <c r="DMM494" s="53"/>
      <c r="DMN494" s="54"/>
      <c r="DMO494" s="54"/>
      <c r="DMP494" s="53"/>
      <c r="DMQ494" s="53"/>
      <c r="DMR494" s="54"/>
      <c r="DMS494" s="54"/>
      <c r="DMT494" s="53"/>
      <c r="DMU494" s="53"/>
      <c r="DMV494" s="54"/>
      <c r="DMW494" s="54"/>
      <c r="DMX494" s="53"/>
      <c r="DMY494" s="53"/>
      <c r="DMZ494" s="54"/>
      <c r="DNA494" s="54"/>
      <c r="DNB494" s="53"/>
      <c r="DNC494" s="53"/>
      <c r="DND494" s="54"/>
      <c r="DNE494" s="54"/>
      <c r="DNF494" s="53"/>
      <c r="DNG494" s="53"/>
      <c r="DNH494" s="54"/>
      <c r="DNI494" s="54"/>
      <c r="DNJ494" s="53"/>
      <c r="DNK494" s="53"/>
      <c r="DNL494" s="54"/>
      <c r="DNM494" s="54"/>
      <c r="DNN494" s="53"/>
      <c r="DNO494" s="53"/>
      <c r="DNP494" s="54"/>
      <c r="DNQ494" s="54"/>
      <c r="DNR494" s="53"/>
      <c r="DNS494" s="53"/>
      <c r="DNT494" s="54"/>
      <c r="DNU494" s="54"/>
      <c r="DNV494" s="53"/>
      <c r="DNW494" s="53"/>
      <c r="DNX494" s="54"/>
      <c r="DNY494" s="54"/>
      <c r="DNZ494" s="53"/>
      <c r="DOA494" s="53"/>
      <c r="DOB494" s="54"/>
      <c r="DOC494" s="54"/>
      <c r="DOD494" s="53"/>
      <c r="DOE494" s="53"/>
      <c r="DOF494" s="54"/>
      <c r="DOG494" s="54"/>
      <c r="DOH494" s="53"/>
      <c r="DOI494" s="53"/>
      <c r="DOJ494" s="54"/>
      <c r="DOK494" s="54"/>
      <c r="DOL494" s="53"/>
      <c r="DOM494" s="53"/>
      <c r="DON494" s="54"/>
      <c r="DOO494" s="54"/>
      <c r="DOP494" s="53"/>
      <c r="DOQ494" s="53"/>
      <c r="DOR494" s="54"/>
      <c r="DOS494" s="54"/>
      <c r="DOT494" s="53"/>
      <c r="DOU494" s="53"/>
      <c r="DOV494" s="54"/>
      <c r="DOW494" s="54"/>
      <c r="DOX494" s="53"/>
      <c r="DOY494" s="53"/>
      <c r="DOZ494" s="54"/>
      <c r="DPA494" s="54"/>
      <c r="DPB494" s="53"/>
      <c r="DPC494" s="53"/>
      <c r="DPD494" s="54"/>
      <c r="DPE494" s="54"/>
      <c r="DPF494" s="53"/>
      <c r="DPG494" s="53"/>
      <c r="DPH494" s="54"/>
      <c r="DPI494" s="54"/>
      <c r="DPJ494" s="53"/>
      <c r="DPK494" s="53"/>
      <c r="DPL494" s="54"/>
      <c r="DPM494" s="54"/>
      <c r="DPN494" s="53"/>
      <c r="DPO494" s="53"/>
      <c r="DPP494" s="54"/>
      <c r="DPQ494" s="54"/>
      <c r="DPR494" s="53"/>
      <c r="DPS494" s="53"/>
      <c r="DPT494" s="54"/>
      <c r="DPU494" s="54"/>
      <c r="DPV494" s="53"/>
      <c r="DPW494" s="53"/>
      <c r="DPX494" s="54"/>
      <c r="DPY494" s="54"/>
      <c r="DPZ494" s="53"/>
      <c r="DQA494" s="53"/>
      <c r="DQB494" s="54"/>
      <c r="DQC494" s="54"/>
      <c r="DQD494" s="53"/>
      <c r="DQE494" s="53"/>
      <c r="DQF494" s="54"/>
      <c r="DQG494" s="54"/>
      <c r="DQH494" s="53"/>
      <c r="DQI494" s="53"/>
      <c r="DQJ494" s="54"/>
      <c r="DQK494" s="54"/>
      <c r="DQL494" s="53"/>
      <c r="DQM494" s="53"/>
      <c r="DQN494" s="54"/>
      <c r="DQO494" s="54"/>
      <c r="DQP494" s="53"/>
      <c r="DQQ494" s="53"/>
      <c r="DQR494" s="54"/>
      <c r="DQS494" s="54"/>
      <c r="DQT494" s="53"/>
      <c r="DQU494" s="53"/>
      <c r="DQV494" s="54"/>
      <c r="DQW494" s="54"/>
      <c r="DQX494" s="53"/>
      <c r="DQY494" s="53"/>
      <c r="DQZ494" s="54"/>
      <c r="DRA494" s="54"/>
      <c r="DRB494" s="53"/>
      <c r="DRC494" s="53"/>
      <c r="DRD494" s="54"/>
      <c r="DRE494" s="54"/>
      <c r="DRF494" s="53"/>
      <c r="DRG494" s="53"/>
      <c r="DRH494" s="54"/>
      <c r="DRI494" s="54"/>
      <c r="DRJ494" s="53"/>
      <c r="DRK494" s="53"/>
      <c r="DRL494" s="54"/>
      <c r="DRM494" s="54"/>
      <c r="DRN494" s="53"/>
      <c r="DRO494" s="53"/>
      <c r="DRP494" s="54"/>
      <c r="DRQ494" s="54"/>
      <c r="DRR494" s="53"/>
      <c r="DRS494" s="53"/>
      <c r="DRT494" s="54"/>
      <c r="DRU494" s="54"/>
      <c r="DRV494" s="53"/>
      <c r="DRW494" s="53"/>
      <c r="DRX494" s="54"/>
      <c r="DRY494" s="54"/>
      <c r="DRZ494" s="53"/>
      <c r="DSA494" s="53"/>
      <c r="DSB494" s="54"/>
      <c r="DSC494" s="54"/>
      <c r="DSD494" s="53"/>
      <c r="DSE494" s="53"/>
      <c r="DSF494" s="54"/>
      <c r="DSG494" s="54"/>
      <c r="DSH494" s="53"/>
      <c r="DSI494" s="53"/>
      <c r="DSJ494" s="54"/>
      <c r="DSK494" s="54"/>
      <c r="DSL494" s="53"/>
      <c r="DSM494" s="53"/>
      <c r="DSN494" s="54"/>
      <c r="DSO494" s="54"/>
      <c r="DSP494" s="53"/>
      <c r="DSQ494" s="53"/>
      <c r="DSR494" s="54"/>
      <c r="DSS494" s="54"/>
      <c r="DST494" s="53"/>
      <c r="DSU494" s="53"/>
      <c r="DSV494" s="54"/>
      <c r="DSW494" s="54"/>
      <c r="DSX494" s="53"/>
      <c r="DSY494" s="53"/>
      <c r="DSZ494" s="54"/>
      <c r="DTA494" s="54"/>
      <c r="DTB494" s="53"/>
      <c r="DTC494" s="53"/>
      <c r="DTD494" s="54"/>
      <c r="DTE494" s="54"/>
      <c r="DTF494" s="53"/>
      <c r="DTG494" s="53"/>
      <c r="DTH494" s="54"/>
      <c r="DTI494" s="54"/>
      <c r="DTJ494" s="53"/>
      <c r="DTK494" s="53"/>
      <c r="DTL494" s="54"/>
      <c r="DTM494" s="54"/>
      <c r="DTN494" s="53"/>
      <c r="DTO494" s="53"/>
      <c r="DTP494" s="54"/>
      <c r="DTQ494" s="54"/>
      <c r="DTR494" s="53"/>
      <c r="DTS494" s="53"/>
      <c r="DTT494" s="54"/>
      <c r="DTU494" s="54"/>
      <c r="DTV494" s="53"/>
      <c r="DTW494" s="53"/>
      <c r="DTX494" s="54"/>
      <c r="DTY494" s="54"/>
      <c r="DTZ494" s="53"/>
      <c r="DUA494" s="53"/>
      <c r="DUB494" s="54"/>
      <c r="DUC494" s="54"/>
      <c r="DUD494" s="53"/>
      <c r="DUE494" s="53"/>
      <c r="DUF494" s="54"/>
      <c r="DUG494" s="54"/>
      <c r="DUH494" s="53"/>
      <c r="DUI494" s="53"/>
      <c r="DUJ494" s="54"/>
      <c r="DUK494" s="54"/>
      <c r="DUL494" s="53"/>
      <c r="DUM494" s="53"/>
      <c r="DUN494" s="54"/>
      <c r="DUO494" s="54"/>
      <c r="DUP494" s="53"/>
      <c r="DUQ494" s="53"/>
      <c r="DUR494" s="54"/>
      <c r="DUS494" s="54"/>
      <c r="DUT494" s="53"/>
      <c r="DUU494" s="53"/>
      <c r="DUV494" s="54"/>
      <c r="DUW494" s="54"/>
      <c r="DUX494" s="53"/>
      <c r="DUY494" s="53"/>
      <c r="DUZ494" s="54"/>
      <c r="DVA494" s="54"/>
      <c r="DVB494" s="53"/>
      <c r="DVC494" s="53"/>
      <c r="DVD494" s="54"/>
      <c r="DVE494" s="54"/>
      <c r="DVF494" s="53"/>
      <c r="DVG494" s="53"/>
      <c r="DVH494" s="54"/>
      <c r="DVI494" s="54"/>
      <c r="DVJ494" s="53"/>
      <c r="DVK494" s="53"/>
      <c r="DVL494" s="54"/>
      <c r="DVM494" s="54"/>
      <c r="DVN494" s="53"/>
      <c r="DVO494" s="53"/>
      <c r="DVP494" s="54"/>
      <c r="DVQ494" s="54"/>
      <c r="DVR494" s="53"/>
      <c r="DVS494" s="53"/>
      <c r="DVT494" s="54"/>
      <c r="DVU494" s="54"/>
      <c r="DVV494" s="53"/>
      <c r="DVW494" s="53"/>
      <c r="DVX494" s="54"/>
      <c r="DVY494" s="54"/>
      <c r="DVZ494" s="53"/>
      <c r="DWA494" s="53"/>
      <c r="DWB494" s="54"/>
      <c r="DWC494" s="54"/>
      <c r="DWD494" s="53"/>
      <c r="DWE494" s="53"/>
      <c r="DWF494" s="54"/>
      <c r="DWG494" s="54"/>
      <c r="DWH494" s="53"/>
      <c r="DWI494" s="53"/>
      <c r="DWJ494" s="54"/>
      <c r="DWK494" s="54"/>
      <c r="DWL494" s="53"/>
      <c r="DWM494" s="53"/>
      <c r="DWN494" s="54"/>
      <c r="DWO494" s="54"/>
      <c r="DWP494" s="53"/>
      <c r="DWQ494" s="53"/>
      <c r="DWR494" s="54"/>
      <c r="DWS494" s="54"/>
      <c r="DWT494" s="53"/>
      <c r="DWU494" s="53"/>
      <c r="DWV494" s="54"/>
      <c r="DWW494" s="54"/>
      <c r="DWX494" s="53"/>
      <c r="DWY494" s="53"/>
      <c r="DWZ494" s="54"/>
      <c r="DXA494" s="54"/>
      <c r="DXB494" s="53"/>
      <c r="DXC494" s="53"/>
      <c r="DXD494" s="54"/>
      <c r="DXE494" s="54"/>
      <c r="DXF494" s="53"/>
      <c r="DXG494" s="53"/>
      <c r="DXH494" s="54"/>
      <c r="DXI494" s="54"/>
      <c r="DXJ494" s="53"/>
      <c r="DXK494" s="53"/>
      <c r="DXL494" s="54"/>
      <c r="DXM494" s="54"/>
      <c r="DXN494" s="53"/>
      <c r="DXO494" s="53"/>
      <c r="DXP494" s="54"/>
      <c r="DXQ494" s="54"/>
      <c r="DXR494" s="53"/>
      <c r="DXS494" s="53"/>
      <c r="DXT494" s="54"/>
      <c r="DXU494" s="54"/>
      <c r="DXV494" s="53"/>
      <c r="DXW494" s="53"/>
      <c r="DXX494" s="54"/>
      <c r="DXY494" s="54"/>
      <c r="DXZ494" s="53"/>
      <c r="DYA494" s="53"/>
      <c r="DYB494" s="54"/>
      <c r="DYC494" s="54"/>
      <c r="DYD494" s="53"/>
      <c r="DYE494" s="53"/>
      <c r="DYF494" s="54"/>
      <c r="DYG494" s="54"/>
      <c r="DYH494" s="53"/>
      <c r="DYI494" s="53"/>
      <c r="DYJ494" s="54"/>
      <c r="DYK494" s="54"/>
      <c r="DYL494" s="53"/>
      <c r="DYM494" s="53"/>
      <c r="DYN494" s="54"/>
      <c r="DYO494" s="54"/>
      <c r="DYP494" s="53"/>
      <c r="DYQ494" s="53"/>
      <c r="DYR494" s="54"/>
      <c r="DYS494" s="54"/>
      <c r="DYT494" s="53"/>
      <c r="DYU494" s="53"/>
      <c r="DYV494" s="54"/>
      <c r="DYW494" s="54"/>
      <c r="DYX494" s="53"/>
      <c r="DYY494" s="53"/>
      <c r="DYZ494" s="54"/>
      <c r="DZA494" s="54"/>
      <c r="DZB494" s="53"/>
      <c r="DZC494" s="53"/>
      <c r="DZD494" s="54"/>
      <c r="DZE494" s="54"/>
      <c r="DZF494" s="53"/>
      <c r="DZG494" s="53"/>
      <c r="DZH494" s="54"/>
      <c r="DZI494" s="54"/>
      <c r="DZJ494" s="53"/>
      <c r="DZK494" s="53"/>
      <c r="DZL494" s="54"/>
      <c r="DZM494" s="54"/>
      <c r="DZN494" s="53"/>
      <c r="DZO494" s="53"/>
      <c r="DZP494" s="54"/>
      <c r="DZQ494" s="54"/>
      <c r="DZR494" s="53"/>
      <c r="DZS494" s="53"/>
      <c r="DZT494" s="54"/>
      <c r="DZU494" s="54"/>
      <c r="DZV494" s="53"/>
      <c r="DZW494" s="53"/>
      <c r="DZX494" s="54"/>
      <c r="DZY494" s="54"/>
      <c r="DZZ494" s="53"/>
      <c r="EAA494" s="53"/>
      <c r="EAB494" s="54"/>
      <c r="EAC494" s="54"/>
      <c r="EAD494" s="53"/>
      <c r="EAE494" s="53"/>
      <c r="EAF494" s="54"/>
      <c r="EAG494" s="54"/>
      <c r="EAH494" s="53"/>
      <c r="EAI494" s="53"/>
      <c r="EAJ494" s="54"/>
      <c r="EAK494" s="54"/>
      <c r="EAL494" s="53"/>
      <c r="EAM494" s="53"/>
      <c r="EAN494" s="54"/>
      <c r="EAO494" s="54"/>
      <c r="EAP494" s="53"/>
      <c r="EAQ494" s="53"/>
      <c r="EAR494" s="54"/>
      <c r="EAS494" s="54"/>
      <c r="EAT494" s="53"/>
      <c r="EAU494" s="53"/>
      <c r="EAV494" s="54"/>
      <c r="EAW494" s="54"/>
      <c r="EAX494" s="53"/>
      <c r="EAY494" s="53"/>
      <c r="EAZ494" s="54"/>
      <c r="EBA494" s="54"/>
      <c r="EBB494" s="53"/>
      <c r="EBC494" s="53"/>
      <c r="EBD494" s="54"/>
      <c r="EBE494" s="54"/>
      <c r="EBF494" s="53"/>
      <c r="EBG494" s="53"/>
      <c r="EBH494" s="54"/>
      <c r="EBI494" s="54"/>
      <c r="EBJ494" s="53"/>
      <c r="EBK494" s="53"/>
      <c r="EBL494" s="54"/>
      <c r="EBM494" s="54"/>
      <c r="EBN494" s="53"/>
      <c r="EBO494" s="53"/>
      <c r="EBP494" s="54"/>
      <c r="EBQ494" s="54"/>
      <c r="EBR494" s="53"/>
      <c r="EBS494" s="53"/>
      <c r="EBT494" s="54"/>
      <c r="EBU494" s="54"/>
      <c r="EBV494" s="53"/>
      <c r="EBW494" s="53"/>
      <c r="EBX494" s="54"/>
      <c r="EBY494" s="54"/>
      <c r="EBZ494" s="53"/>
      <c r="ECA494" s="53"/>
      <c r="ECB494" s="54"/>
      <c r="ECC494" s="54"/>
      <c r="ECD494" s="53"/>
      <c r="ECE494" s="53"/>
      <c r="ECF494" s="54"/>
      <c r="ECG494" s="54"/>
      <c r="ECH494" s="53"/>
      <c r="ECI494" s="53"/>
      <c r="ECJ494" s="54"/>
      <c r="ECK494" s="54"/>
      <c r="ECL494" s="53"/>
      <c r="ECM494" s="53"/>
      <c r="ECN494" s="54"/>
      <c r="ECO494" s="54"/>
      <c r="ECP494" s="53"/>
      <c r="ECQ494" s="53"/>
      <c r="ECR494" s="54"/>
      <c r="ECS494" s="54"/>
      <c r="ECT494" s="53"/>
      <c r="ECU494" s="53"/>
      <c r="ECV494" s="54"/>
      <c r="ECW494" s="54"/>
      <c r="ECX494" s="53"/>
      <c r="ECY494" s="53"/>
      <c r="ECZ494" s="54"/>
      <c r="EDA494" s="54"/>
      <c r="EDB494" s="53"/>
      <c r="EDC494" s="53"/>
      <c r="EDD494" s="54"/>
      <c r="EDE494" s="54"/>
      <c r="EDF494" s="53"/>
      <c r="EDG494" s="53"/>
      <c r="EDH494" s="54"/>
      <c r="EDI494" s="54"/>
      <c r="EDJ494" s="53"/>
      <c r="EDK494" s="53"/>
      <c r="EDL494" s="54"/>
      <c r="EDM494" s="54"/>
      <c r="EDN494" s="53"/>
      <c r="EDO494" s="53"/>
      <c r="EDP494" s="54"/>
      <c r="EDQ494" s="54"/>
      <c r="EDR494" s="53"/>
      <c r="EDS494" s="53"/>
      <c r="EDT494" s="54"/>
      <c r="EDU494" s="54"/>
      <c r="EDV494" s="53"/>
      <c r="EDW494" s="53"/>
      <c r="EDX494" s="54"/>
      <c r="EDY494" s="54"/>
      <c r="EDZ494" s="53"/>
      <c r="EEA494" s="53"/>
      <c r="EEB494" s="54"/>
      <c r="EEC494" s="54"/>
      <c r="EED494" s="53"/>
      <c r="EEE494" s="53"/>
      <c r="EEF494" s="54"/>
      <c r="EEG494" s="54"/>
      <c r="EEH494" s="53"/>
      <c r="EEI494" s="53"/>
      <c r="EEJ494" s="54"/>
      <c r="EEK494" s="54"/>
      <c r="EEL494" s="53"/>
      <c r="EEM494" s="53"/>
      <c r="EEN494" s="54"/>
      <c r="EEO494" s="54"/>
      <c r="EEP494" s="53"/>
      <c r="EEQ494" s="53"/>
      <c r="EER494" s="54"/>
      <c r="EES494" s="54"/>
      <c r="EET494" s="53"/>
      <c r="EEU494" s="53"/>
      <c r="EEV494" s="54"/>
      <c r="EEW494" s="54"/>
      <c r="EEX494" s="53"/>
      <c r="EEY494" s="53"/>
      <c r="EEZ494" s="54"/>
      <c r="EFA494" s="54"/>
      <c r="EFB494" s="53"/>
      <c r="EFC494" s="53"/>
      <c r="EFD494" s="54"/>
      <c r="EFE494" s="54"/>
      <c r="EFF494" s="53"/>
      <c r="EFG494" s="53"/>
      <c r="EFH494" s="54"/>
      <c r="EFI494" s="54"/>
      <c r="EFJ494" s="53"/>
      <c r="EFK494" s="53"/>
      <c r="EFL494" s="54"/>
      <c r="EFM494" s="54"/>
      <c r="EFN494" s="53"/>
      <c r="EFO494" s="53"/>
      <c r="EFP494" s="54"/>
      <c r="EFQ494" s="54"/>
      <c r="EFR494" s="53"/>
      <c r="EFS494" s="53"/>
      <c r="EFT494" s="54"/>
      <c r="EFU494" s="54"/>
      <c r="EFV494" s="53"/>
      <c r="EFW494" s="53"/>
      <c r="EFX494" s="54"/>
      <c r="EFY494" s="54"/>
      <c r="EFZ494" s="53"/>
      <c r="EGA494" s="53"/>
      <c r="EGB494" s="54"/>
      <c r="EGC494" s="54"/>
      <c r="EGD494" s="53"/>
      <c r="EGE494" s="53"/>
      <c r="EGF494" s="54"/>
      <c r="EGG494" s="54"/>
      <c r="EGH494" s="53"/>
      <c r="EGI494" s="53"/>
      <c r="EGJ494" s="54"/>
      <c r="EGK494" s="54"/>
      <c r="EGL494" s="53"/>
      <c r="EGM494" s="53"/>
      <c r="EGN494" s="54"/>
      <c r="EGO494" s="54"/>
      <c r="EGP494" s="53"/>
      <c r="EGQ494" s="53"/>
      <c r="EGR494" s="54"/>
      <c r="EGS494" s="54"/>
      <c r="EGT494" s="53"/>
      <c r="EGU494" s="53"/>
      <c r="EGV494" s="54"/>
      <c r="EGW494" s="54"/>
      <c r="EGX494" s="53"/>
      <c r="EGY494" s="53"/>
      <c r="EGZ494" s="54"/>
      <c r="EHA494" s="54"/>
      <c r="EHB494" s="53"/>
      <c r="EHC494" s="53"/>
      <c r="EHD494" s="54"/>
      <c r="EHE494" s="54"/>
      <c r="EHF494" s="53"/>
      <c r="EHG494" s="53"/>
      <c r="EHH494" s="54"/>
      <c r="EHI494" s="54"/>
      <c r="EHJ494" s="53"/>
      <c r="EHK494" s="53"/>
      <c r="EHL494" s="54"/>
      <c r="EHM494" s="54"/>
      <c r="EHN494" s="53"/>
      <c r="EHO494" s="53"/>
      <c r="EHP494" s="54"/>
      <c r="EHQ494" s="54"/>
      <c r="EHR494" s="53"/>
      <c r="EHS494" s="53"/>
      <c r="EHT494" s="54"/>
      <c r="EHU494" s="54"/>
      <c r="EHV494" s="53"/>
      <c r="EHW494" s="53"/>
      <c r="EHX494" s="54"/>
      <c r="EHY494" s="54"/>
      <c r="EHZ494" s="53"/>
      <c r="EIA494" s="53"/>
      <c r="EIB494" s="54"/>
      <c r="EIC494" s="54"/>
      <c r="EID494" s="53"/>
      <c r="EIE494" s="53"/>
      <c r="EIF494" s="54"/>
      <c r="EIG494" s="54"/>
      <c r="EIH494" s="53"/>
      <c r="EII494" s="53"/>
      <c r="EIJ494" s="54"/>
      <c r="EIK494" s="54"/>
      <c r="EIL494" s="53"/>
      <c r="EIM494" s="53"/>
      <c r="EIN494" s="54"/>
      <c r="EIO494" s="54"/>
      <c r="EIP494" s="53"/>
      <c r="EIQ494" s="53"/>
      <c r="EIR494" s="54"/>
      <c r="EIS494" s="54"/>
      <c r="EIT494" s="53"/>
      <c r="EIU494" s="53"/>
      <c r="EIV494" s="54"/>
      <c r="EIW494" s="54"/>
      <c r="EIX494" s="53"/>
      <c r="EIY494" s="53"/>
      <c r="EIZ494" s="54"/>
      <c r="EJA494" s="54"/>
      <c r="EJB494" s="53"/>
      <c r="EJC494" s="53"/>
      <c r="EJD494" s="54"/>
      <c r="EJE494" s="54"/>
      <c r="EJF494" s="53"/>
      <c r="EJG494" s="53"/>
      <c r="EJH494" s="54"/>
      <c r="EJI494" s="54"/>
      <c r="EJJ494" s="53"/>
      <c r="EJK494" s="53"/>
      <c r="EJL494" s="54"/>
      <c r="EJM494" s="54"/>
      <c r="EJN494" s="53"/>
      <c r="EJO494" s="53"/>
      <c r="EJP494" s="54"/>
      <c r="EJQ494" s="54"/>
      <c r="EJR494" s="53"/>
      <c r="EJS494" s="53"/>
      <c r="EJT494" s="54"/>
      <c r="EJU494" s="54"/>
      <c r="EJV494" s="53"/>
      <c r="EJW494" s="53"/>
      <c r="EJX494" s="54"/>
      <c r="EJY494" s="54"/>
      <c r="EJZ494" s="53"/>
      <c r="EKA494" s="53"/>
      <c r="EKB494" s="54"/>
      <c r="EKC494" s="54"/>
      <c r="EKD494" s="53"/>
      <c r="EKE494" s="53"/>
      <c r="EKF494" s="54"/>
      <c r="EKG494" s="54"/>
      <c r="EKH494" s="53"/>
      <c r="EKI494" s="53"/>
      <c r="EKJ494" s="54"/>
      <c r="EKK494" s="54"/>
      <c r="EKL494" s="53"/>
      <c r="EKM494" s="53"/>
      <c r="EKN494" s="54"/>
      <c r="EKO494" s="54"/>
      <c r="EKP494" s="53"/>
      <c r="EKQ494" s="53"/>
      <c r="EKR494" s="54"/>
      <c r="EKS494" s="54"/>
      <c r="EKT494" s="53"/>
      <c r="EKU494" s="53"/>
      <c r="EKV494" s="54"/>
      <c r="EKW494" s="54"/>
      <c r="EKX494" s="53"/>
      <c r="EKY494" s="53"/>
      <c r="EKZ494" s="54"/>
      <c r="ELA494" s="54"/>
      <c r="ELB494" s="53"/>
      <c r="ELC494" s="53"/>
      <c r="ELD494" s="54"/>
      <c r="ELE494" s="54"/>
      <c r="ELF494" s="53"/>
      <c r="ELG494" s="53"/>
      <c r="ELH494" s="54"/>
      <c r="ELI494" s="54"/>
      <c r="ELJ494" s="53"/>
      <c r="ELK494" s="53"/>
      <c r="ELL494" s="54"/>
      <c r="ELM494" s="54"/>
      <c r="ELN494" s="53"/>
      <c r="ELO494" s="53"/>
      <c r="ELP494" s="54"/>
      <c r="ELQ494" s="54"/>
      <c r="ELR494" s="53"/>
      <c r="ELS494" s="53"/>
      <c r="ELT494" s="54"/>
      <c r="ELU494" s="54"/>
      <c r="ELV494" s="53"/>
      <c r="ELW494" s="53"/>
      <c r="ELX494" s="54"/>
      <c r="ELY494" s="54"/>
      <c r="ELZ494" s="53"/>
      <c r="EMA494" s="53"/>
      <c r="EMB494" s="54"/>
      <c r="EMC494" s="54"/>
      <c r="EMD494" s="53"/>
      <c r="EME494" s="53"/>
      <c r="EMF494" s="54"/>
      <c r="EMG494" s="54"/>
      <c r="EMH494" s="53"/>
      <c r="EMI494" s="53"/>
      <c r="EMJ494" s="54"/>
      <c r="EMK494" s="54"/>
      <c r="EML494" s="53"/>
      <c r="EMM494" s="53"/>
      <c r="EMN494" s="54"/>
      <c r="EMO494" s="54"/>
      <c r="EMP494" s="53"/>
      <c r="EMQ494" s="53"/>
      <c r="EMR494" s="54"/>
      <c r="EMS494" s="54"/>
      <c r="EMT494" s="53"/>
      <c r="EMU494" s="53"/>
      <c r="EMV494" s="54"/>
      <c r="EMW494" s="54"/>
      <c r="EMX494" s="53"/>
      <c r="EMY494" s="53"/>
      <c r="EMZ494" s="54"/>
      <c r="ENA494" s="54"/>
      <c r="ENB494" s="53"/>
      <c r="ENC494" s="53"/>
      <c r="END494" s="54"/>
      <c r="ENE494" s="54"/>
      <c r="ENF494" s="53"/>
      <c r="ENG494" s="53"/>
      <c r="ENH494" s="54"/>
      <c r="ENI494" s="54"/>
      <c r="ENJ494" s="53"/>
      <c r="ENK494" s="53"/>
      <c r="ENL494" s="54"/>
      <c r="ENM494" s="54"/>
      <c r="ENN494" s="53"/>
      <c r="ENO494" s="53"/>
      <c r="ENP494" s="54"/>
      <c r="ENQ494" s="54"/>
      <c r="ENR494" s="53"/>
      <c r="ENS494" s="53"/>
      <c r="ENT494" s="54"/>
      <c r="ENU494" s="54"/>
      <c r="ENV494" s="53"/>
      <c r="ENW494" s="53"/>
      <c r="ENX494" s="54"/>
      <c r="ENY494" s="54"/>
      <c r="ENZ494" s="53"/>
      <c r="EOA494" s="53"/>
      <c r="EOB494" s="54"/>
      <c r="EOC494" s="54"/>
      <c r="EOD494" s="53"/>
      <c r="EOE494" s="53"/>
      <c r="EOF494" s="54"/>
      <c r="EOG494" s="54"/>
      <c r="EOH494" s="53"/>
      <c r="EOI494" s="53"/>
      <c r="EOJ494" s="54"/>
      <c r="EOK494" s="54"/>
      <c r="EOL494" s="53"/>
      <c r="EOM494" s="53"/>
      <c r="EON494" s="54"/>
      <c r="EOO494" s="54"/>
      <c r="EOP494" s="53"/>
      <c r="EOQ494" s="53"/>
      <c r="EOR494" s="54"/>
      <c r="EOS494" s="54"/>
      <c r="EOT494" s="53"/>
      <c r="EOU494" s="53"/>
      <c r="EOV494" s="54"/>
      <c r="EOW494" s="54"/>
      <c r="EOX494" s="53"/>
      <c r="EOY494" s="53"/>
      <c r="EOZ494" s="54"/>
      <c r="EPA494" s="54"/>
      <c r="EPB494" s="53"/>
      <c r="EPC494" s="53"/>
      <c r="EPD494" s="54"/>
      <c r="EPE494" s="54"/>
      <c r="EPF494" s="53"/>
      <c r="EPG494" s="53"/>
      <c r="EPH494" s="54"/>
      <c r="EPI494" s="54"/>
      <c r="EPJ494" s="53"/>
      <c r="EPK494" s="53"/>
      <c r="EPL494" s="54"/>
      <c r="EPM494" s="54"/>
      <c r="EPN494" s="53"/>
      <c r="EPO494" s="53"/>
      <c r="EPP494" s="54"/>
      <c r="EPQ494" s="54"/>
      <c r="EPR494" s="53"/>
      <c r="EPS494" s="53"/>
      <c r="EPT494" s="54"/>
      <c r="EPU494" s="54"/>
      <c r="EPV494" s="53"/>
      <c r="EPW494" s="53"/>
      <c r="EPX494" s="54"/>
      <c r="EPY494" s="54"/>
      <c r="EPZ494" s="53"/>
      <c r="EQA494" s="53"/>
      <c r="EQB494" s="54"/>
      <c r="EQC494" s="54"/>
      <c r="EQD494" s="53"/>
      <c r="EQE494" s="53"/>
      <c r="EQF494" s="54"/>
      <c r="EQG494" s="54"/>
      <c r="EQH494" s="53"/>
      <c r="EQI494" s="53"/>
      <c r="EQJ494" s="54"/>
      <c r="EQK494" s="54"/>
      <c r="EQL494" s="53"/>
      <c r="EQM494" s="53"/>
      <c r="EQN494" s="54"/>
      <c r="EQO494" s="54"/>
      <c r="EQP494" s="53"/>
      <c r="EQQ494" s="53"/>
      <c r="EQR494" s="54"/>
      <c r="EQS494" s="54"/>
      <c r="EQT494" s="53"/>
      <c r="EQU494" s="53"/>
      <c r="EQV494" s="54"/>
      <c r="EQW494" s="54"/>
      <c r="EQX494" s="53"/>
      <c r="EQY494" s="53"/>
      <c r="EQZ494" s="54"/>
      <c r="ERA494" s="54"/>
      <c r="ERB494" s="53"/>
      <c r="ERC494" s="53"/>
      <c r="ERD494" s="54"/>
      <c r="ERE494" s="54"/>
      <c r="ERF494" s="53"/>
      <c r="ERG494" s="53"/>
      <c r="ERH494" s="54"/>
      <c r="ERI494" s="54"/>
      <c r="ERJ494" s="53"/>
      <c r="ERK494" s="53"/>
      <c r="ERL494" s="54"/>
      <c r="ERM494" s="54"/>
      <c r="ERN494" s="53"/>
      <c r="ERO494" s="53"/>
      <c r="ERP494" s="54"/>
      <c r="ERQ494" s="54"/>
      <c r="ERR494" s="53"/>
      <c r="ERS494" s="53"/>
      <c r="ERT494" s="54"/>
      <c r="ERU494" s="54"/>
      <c r="ERV494" s="53"/>
      <c r="ERW494" s="53"/>
      <c r="ERX494" s="54"/>
      <c r="ERY494" s="54"/>
      <c r="ERZ494" s="53"/>
      <c r="ESA494" s="53"/>
      <c r="ESB494" s="54"/>
      <c r="ESC494" s="54"/>
      <c r="ESD494" s="53"/>
      <c r="ESE494" s="53"/>
      <c r="ESF494" s="54"/>
      <c r="ESG494" s="54"/>
      <c r="ESH494" s="53"/>
      <c r="ESI494" s="53"/>
      <c r="ESJ494" s="54"/>
      <c r="ESK494" s="54"/>
      <c r="ESL494" s="53"/>
      <c r="ESM494" s="53"/>
      <c r="ESN494" s="54"/>
      <c r="ESO494" s="54"/>
      <c r="ESP494" s="53"/>
      <c r="ESQ494" s="53"/>
      <c r="ESR494" s="54"/>
      <c r="ESS494" s="54"/>
      <c r="EST494" s="53"/>
      <c r="ESU494" s="53"/>
      <c r="ESV494" s="54"/>
      <c r="ESW494" s="54"/>
      <c r="ESX494" s="53"/>
      <c r="ESY494" s="53"/>
      <c r="ESZ494" s="54"/>
      <c r="ETA494" s="54"/>
      <c r="ETB494" s="53"/>
      <c r="ETC494" s="53"/>
      <c r="ETD494" s="54"/>
      <c r="ETE494" s="54"/>
      <c r="ETF494" s="53"/>
      <c r="ETG494" s="53"/>
      <c r="ETH494" s="54"/>
      <c r="ETI494" s="54"/>
      <c r="ETJ494" s="53"/>
      <c r="ETK494" s="53"/>
      <c r="ETL494" s="54"/>
      <c r="ETM494" s="54"/>
      <c r="ETN494" s="53"/>
      <c r="ETO494" s="53"/>
      <c r="ETP494" s="54"/>
      <c r="ETQ494" s="54"/>
      <c r="ETR494" s="53"/>
      <c r="ETS494" s="53"/>
      <c r="ETT494" s="54"/>
      <c r="ETU494" s="54"/>
      <c r="ETV494" s="53"/>
      <c r="ETW494" s="53"/>
      <c r="ETX494" s="54"/>
      <c r="ETY494" s="54"/>
      <c r="ETZ494" s="53"/>
      <c r="EUA494" s="53"/>
      <c r="EUB494" s="54"/>
      <c r="EUC494" s="54"/>
      <c r="EUD494" s="53"/>
      <c r="EUE494" s="53"/>
      <c r="EUF494" s="54"/>
      <c r="EUG494" s="54"/>
      <c r="EUH494" s="53"/>
      <c r="EUI494" s="53"/>
      <c r="EUJ494" s="54"/>
      <c r="EUK494" s="54"/>
      <c r="EUL494" s="53"/>
      <c r="EUM494" s="53"/>
      <c r="EUN494" s="54"/>
      <c r="EUO494" s="54"/>
      <c r="EUP494" s="53"/>
      <c r="EUQ494" s="53"/>
      <c r="EUR494" s="54"/>
      <c r="EUS494" s="54"/>
      <c r="EUT494" s="53"/>
      <c r="EUU494" s="53"/>
      <c r="EUV494" s="54"/>
      <c r="EUW494" s="54"/>
      <c r="EUX494" s="53"/>
      <c r="EUY494" s="53"/>
      <c r="EUZ494" s="54"/>
      <c r="EVA494" s="54"/>
      <c r="EVB494" s="53"/>
      <c r="EVC494" s="53"/>
      <c r="EVD494" s="54"/>
      <c r="EVE494" s="54"/>
      <c r="EVF494" s="53"/>
      <c r="EVG494" s="53"/>
      <c r="EVH494" s="54"/>
      <c r="EVI494" s="54"/>
      <c r="EVJ494" s="53"/>
      <c r="EVK494" s="53"/>
      <c r="EVL494" s="54"/>
      <c r="EVM494" s="54"/>
      <c r="EVN494" s="53"/>
      <c r="EVO494" s="53"/>
      <c r="EVP494" s="54"/>
      <c r="EVQ494" s="54"/>
      <c r="EVR494" s="53"/>
      <c r="EVS494" s="53"/>
      <c r="EVT494" s="54"/>
      <c r="EVU494" s="54"/>
      <c r="EVV494" s="53"/>
      <c r="EVW494" s="53"/>
      <c r="EVX494" s="54"/>
      <c r="EVY494" s="54"/>
      <c r="EVZ494" s="53"/>
      <c r="EWA494" s="53"/>
      <c r="EWB494" s="54"/>
      <c r="EWC494" s="54"/>
      <c r="EWD494" s="53"/>
      <c r="EWE494" s="53"/>
      <c r="EWF494" s="54"/>
      <c r="EWG494" s="54"/>
      <c r="EWH494" s="53"/>
      <c r="EWI494" s="53"/>
      <c r="EWJ494" s="54"/>
      <c r="EWK494" s="54"/>
      <c r="EWL494" s="53"/>
      <c r="EWM494" s="53"/>
      <c r="EWN494" s="54"/>
      <c r="EWO494" s="54"/>
      <c r="EWP494" s="53"/>
      <c r="EWQ494" s="53"/>
      <c r="EWR494" s="54"/>
      <c r="EWS494" s="54"/>
      <c r="EWT494" s="53"/>
      <c r="EWU494" s="53"/>
      <c r="EWV494" s="54"/>
      <c r="EWW494" s="54"/>
      <c r="EWX494" s="53"/>
      <c r="EWY494" s="53"/>
      <c r="EWZ494" s="54"/>
      <c r="EXA494" s="54"/>
      <c r="EXB494" s="53"/>
      <c r="EXC494" s="53"/>
      <c r="EXD494" s="54"/>
      <c r="EXE494" s="54"/>
      <c r="EXF494" s="53"/>
      <c r="EXG494" s="53"/>
      <c r="EXH494" s="54"/>
      <c r="EXI494" s="54"/>
      <c r="EXJ494" s="53"/>
      <c r="EXK494" s="53"/>
      <c r="EXL494" s="54"/>
      <c r="EXM494" s="54"/>
      <c r="EXN494" s="53"/>
      <c r="EXO494" s="53"/>
      <c r="EXP494" s="54"/>
      <c r="EXQ494" s="54"/>
      <c r="EXR494" s="53"/>
      <c r="EXS494" s="53"/>
      <c r="EXT494" s="54"/>
      <c r="EXU494" s="54"/>
      <c r="EXV494" s="53"/>
      <c r="EXW494" s="53"/>
      <c r="EXX494" s="54"/>
      <c r="EXY494" s="54"/>
      <c r="EXZ494" s="53"/>
      <c r="EYA494" s="53"/>
      <c r="EYB494" s="54"/>
      <c r="EYC494" s="54"/>
      <c r="EYD494" s="53"/>
      <c r="EYE494" s="53"/>
      <c r="EYF494" s="54"/>
      <c r="EYG494" s="54"/>
      <c r="EYH494" s="53"/>
      <c r="EYI494" s="53"/>
      <c r="EYJ494" s="54"/>
      <c r="EYK494" s="54"/>
      <c r="EYL494" s="53"/>
      <c r="EYM494" s="53"/>
      <c r="EYN494" s="54"/>
      <c r="EYO494" s="54"/>
      <c r="EYP494" s="53"/>
      <c r="EYQ494" s="53"/>
      <c r="EYR494" s="54"/>
      <c r="EYS494" s="54"/>
      <c r="EYT494" s="53"/>
      <c r="EYU494" s="53"/>
      <c r="EYV494" s="54"/>
      <c r="EYW494" s="54"/>
      <c r="EYX494" s="53"/>
      <c r="EYY494" s="53"/>
      <c r="EYZ494" s="54"/>
      <c r="EZA494" s="54"/>
      <c r="EZB494" s="53"/>
      <c r="EZC494" s="53"/>
      <c r="EZD494" s="54"/>
      <c r="EZE494" s="54"/>
      <c r="EZF494" s="53"/>
      <c r="EZG494" s="53"/>
      <c r="EZH494" s="54"/>
      <c r="EZI494" s="54"/>
      <c r="EZJ494" s="53"/>
      <c r="EZK494" s="53"/>
      <c r="EZL494" s="54"/>
      <c r="EZM494" s="54"/>
      <c r="EZN494" s="53"/>
      <c r="EZO494" s="53"/>
      <c r="EZP494" s="54"/>
      <c r="EZQ494" s="54"/>
      <c r="EZR494" s="53"/>
      <c r="EZS494" s="53"/>
      <c r="EZT494" s="54"/>
      <c r="EZU494" s="54"/>
      <c r="EZV494" s="53"/>
      <c r="EZW494" s="53"/>
      <c r="EZX494" s="54"/>
      <c r="EZY494" s="54"/>
      <c r="EZZ494" s="53"/>
      <c r="FAA494" s="53"/>
      <c r="FAB494" s="54"/>
      <c r="FAC494" s="54"/>
      <c r="FAD494" s="53"/>
      <c r="FAE494" s="53"/>
      <c r="FAF494" s="54"/>
      <c r="FAG494" s="54"/>
      <c r="FAH494" s="53"/>
      <c r="FAI494" s="53"/>
      <c r="FAJ494" s="54"/>
      <c r="FAK494" s="54"/>
      <c r="FAL494" s="53"/>
      <c r="FAM494" s="53"/>
      <c r="FAN494" s="54"/>
      <c r="FAO494" s="54"/>
      <c r="FAP494" s="53"/>
      <c r="FAQ494" s="53"/>
      <c r="FAR494" s="54"/>
      <c r="FAS494" s="54"/>
      <c r="FAT494" s="53"/>
      <c r="FAU494" s="53"/>
      <c r="FAV494" s="54"/>
      <c r="FAW494" s="54"/>
      <c r="FAX494" s="53"/>
      <c r="FAY494" s="53"/>
      <c r="FAZ494" s="54"/>
      <c r="FBA494" s="54"/>
      <c r="FBB494" s="53"/>
      <c r="FBC494" s="53"/>
      <c r="FBD494" s="54"/>
      <c r="FBE494" s="54"/>
      <c r="FBF494" s="53"/>
      <c r="FBG494" s="53"/>
      <c r="FBH494" s="54"/>
      <c r="FBI494" s="54"/>
      <c r="FBJ494" s="53"/>
      <c r="FBK494" s="53"/>
      <c r="FBL494" s="54"/>
      <c r="FBM494" s="54"/>
      <c r="FBN494" s="53"/>
      <c r="FBO494" s="53"/>
      <c r="FBP494" s="54"/>
      <c r="FBQ494" s="54"/>
      <c r="FBR494" s="53"/>
      <c r="FBS494" s="53"/>
      <c r="FBT494" s="54"/>
      <c r="FBU494" s="54"/>
      <c r="FBV494" s="53"/>
      <c r="FBW494" s="53"/>
      <c r="FBX494" s="54"/>
      <c r="FBY494" s="54"/>
      <c r="FBZ494" s="53"/>
      <c r="FCA494" s="53"/>
      <c r="FCB494" s="54"/>
      <c r="FCC494" s="54"/>
      <c r="FCD494" s="53"/>
      <c r="FCE494" s="53"/>
      <c r="FCF494" s="54"/>
      <c r="FCG494" s="54"/>
      <c r="FCH494" s="53"/>
      <c r="FCI494" s="53"/>
      <c r="FCJ494" s="54"/>
      <c r="FCK494" s="54"/>
      <c r="FCL494" s="53"/>
      <c r="FCM494" s="53"/>
      <c r="FCN494" s="54"/>
      <c r="FCO494" s="54"/>
      <c r="FCP494" s="53"/>
      <c r="FCQ494" s="53"/>
      <c r="FCR494" s="54"/>
      <c r="FCS494" s="54"/>
      <c r="FCT494" s="53"/>
      <c r="FCU494" s="53"/>
      <c r="FCV494" s="54"/>
      <c r="FCW494" s="54"/>
      <c r="FCX494" s="53"/>
      <c r="FCY494" s="53"/>
      <c r="FCZ494" s="54"/>
      <c r="FDA494" s="54"/>
      <c r="FDB494" s="53"/>
      <c r="FDC494" s="53"/>
      <c r="FDD494" s="54"/>
      <c r="FDE494" s="54"/>
      <c r="FDF494" s="53"/>
      <c r="FDG494" s="53"/>
      <c r="FDH494" s="54"/>
      <c r="FDI494" s="54"/>
      <c r="FDJ494" s="53"/>
      <c r="FDK494" s="53"/>
      <c r="FDL494" s="54"/>
      <c r="FDM494" s="54"/>
      <c r="FDN494" s="53"/>
      <c r="FDO494" s="53"/>
      <c r="FDP494" s="54"/>
      <c r="FDQ494" s="54"/>
      <c r="FDR494" s="53"/>
      <c r="FDS494" s="53"/>
      <c r="FDT494" s="54"/>
      <c r="FDU494" s="54"/>
      <c r="FDV494" s="53"/>
      <c r="FDW494" s="53"/>
      <c r="FDX494" s="54"/>
      <c r="FDY494" s="54"/>
      <c r="FDZ494" s="53"/>
      <c r="FEA494" s="53"/>
      <c r="FEB494" s="54"/>
      <c r="FEC494" s="54"/>
      <c r="FED494" s="53"/>
      <c r="FEE494" s="53"/>
      <c r="FEF494" s="54"/>
      <c r="FEG494" s="54"/>
      <c r="FEH494" s="53"/>
      <c r="FEI494" s="53"/>
      <c r="FEJ494" s="54"/>
      <c r="FEK494" s="54"/>
      <c r="FEL494" s="53"/>
      <c r="FEM494" s="53"/>
      <c r="FEN494" s="54"/>
      <c r="FEO494" s="54"/>
      <c r="FEP494" s="53"/>
      <c r="FEQ494" s="53"/>
      <c r="FER494" s="54"/>
      <c r="FES494" s="54"/>
      <c r="FET494" s="53"/>
      <c r="FEU494" s="53"/>
      <c r="FEV494" s="54"/>
      <c r="FEW494" s="54"/>
      <c r="FEX494" s="53"/>
      <c r="FEY494" s="53"/>
      <c r="FEZ494" s="54"/>
      <c r="FFA494" s="54"/>
      <c r="FFB494" s="53"/>
      <c r="FFC494" s="53"/>
      <c r="FFD494" s="54"/>
      <c r="FFE494" s="54"/>
      <c r="FFF494" s="53"/>
      <c r="FFG494" s="53"/>
      <c r="FFH494" s="54"/>
      <c r="FFI494" s="54"/>
      <c r="FFJ494" s="53"/>
      <c r="FFK494" s="53"/>
      <c r="FFL494" s="54"/>
      <c r="FFM494" s="54"/>
      <c r="FFN494" s="53"/>
      <c r="FFO494" s="53"/>
      <c r="FFP494" s="54"/>
      <c r="FFQ494" s="54"/>
      <c r="FFR494" s="53"/>
      <c r="FFS494" s="53"/>
      <c r="FFT494" s="54"/>
      <c r="FFU494" s="54"/>
      <c r="FFV494" s="53"/>
      <c r="FFW494" s="53"/>
      <c r="FFX494" s="54"/>
      <c r="FFY494" s="54"/>
      <c r="FFZ494" s="53"/>
      <c r="FGA494" s="53"/>
      <c r="FGB494" s="54"/>
      <c r="FGC494" s="54"/>
      <c r="FGD494" s="53"/>
      <c r="FGE494" s="53"/>
      <c r="FGF494" s="54"/>
      <c r="FGG494" s="54"/>
      <c r="FGH494" s="53"/>
      <c r="FGI494" s="53"/>
      <c r="FGJ494" s="54"/>
      <c r="FGK494" s="54"/>
      <c r="FGL494" s="53"/>
      <c r="FGM494" s="53"/>
      <c r="FGN494" s="54"/>
      <c r="FGO494" s="54"/>
      <c r="FGP494" s="53"/>
      <c r="FGQ494" s="53"/>
      <c r="FGR494" s="54"/>
      <c r="FGS494" s="54"/>
      <c r="FGT494" s="53"/>
      <c r="FGU494" s="53"/>
      <c r="FGV494" s="54"/>
      <c r="FGW494" s="54"/>
      <c r="FGX494" s="53"/>
      <c r="FGY494" s="53"/>
      <c r="FGZ494" s="54"/>
      <c r="FHA494" s="54"/>
      <c r="FHB494" s="53"/>
      <c r="FHC494" s="53"/>
      <c r="FHD494" s="54"/>
      <c r="FHE494" s="54"/>
      <c r="FHF494" s="53"/>
      <c r="FHG494" s="53"/>
      <c r="FHH494" s="54"/>
      <c r="FHI494" s="54"/>
      <c r="FHJ494" s="53"/>
      <c r="FHK494" s="53"/>
      <c r="FHL494" s="54"/>
      <c r="FHM494" s="54"/>
      <c r="FHN494" s="53"/>
      <c r="FHO494" s="53"/>
      <c r="FHP494" s="54"/>
      <c r="FHQ494" s="54"/>
      <c r="FHR494" s="53"/>
      <c r="FHS494" s="53"/>
      <c r="FHT494" s="54"/>
      <c r="FHU494" s="54"/>
      <c r="FHV494" s="53"/>
      <c r="FHW494" s="53"/>
      <c r="FHX494" s="54"/>
      <c r="FHY494" s="54"/>
      <c r="FHZ494" s="53"/>
      <c r="FIA494" s="53"/>
      <c r="FIB494" s="54"/>
      <c r="FIC494" s="54"/>
      <c r="FID494" s="53"/>
      <c r="FIE494" s="53"/>
      <c r="FIF494" s="54"/>
      <c r="FIG494" s="54"/>
      <c r="FIH494" s="53"/>
      <c r="FII494" s="53"/>
      <c r="FIJ494" s="54"/>
      <c r="FIK494" s="54"/>
      <c r="FIL494" s="53"/>
      <c r="FIM494" s="53"/>
      <c r="FIN494" s="54"/>
      <c r="FIO494" s="54"/>
      <c r="FIP494" s="53"/>
      <c r="FIQ494" s="53"/>
      <c r="FIR494" s="54"/>
      <c r="FIS494" s="54"/>
      <c r="FIT494" s="53"/>
      <c r="FIU494" s="53"/>
      <c r="FIV494" s="54"/>
      <c r="FIW494" s="54"/>
      <c r="FIX494" s="53"/>
      <c r="FIY494" s="53"/>
      <c r="FIZ494" s="54"/>
      <c r="FJA494" s="54"/>
      <c r="FJB494" s="53"/>
      <c r="FJC494" s="53"/>
      <c r="FJD494" s="54"/>
      <c r="FJE494" s="54"/>
      <c r="FJF494" s="53"/>
      <c r="FJG494" s="53"/>
      <c r="FJH494" s="54"/>
      <c r="FJI494" s="54"/>
      <c r="FJJ494" s="53"/>
      <c r="FJK494" s="53"/>
      <c r="FJL494" s="54"/>
      <c r="FJM494" s="54"/>
      <c r="FJN494" s="53"/>
      <c r="FJO494" s="53"/>
      <c r="FJP494" s="54"/>
      <c r="FJQ494" s="54"/>
      <c r="FJR494" s="53"/>
      <c r="FJS494" s="53"/>
      <c r="FJT494" s="54"/>
      <c r="FJU494" s="54"/>
      <c r="FJV494" s="53"/>
      <c r="FJW494" s="53"/>
      <c r="FJX494" s="54"/>
      <c r="FJY494" s="54"/>
      <c r="FJZ494" s="53"/>
      <c r="FKA494" s="53"/>
      <c r="FKB494" s="54"/>
      <c r="FKC494" s="54"/>
      <c r="FKD494" s="53"/>
      <c r="FKE494" s="53"/>
      <c r="FKF494" s="54"/>
      <c r="FKG494" s="54"/>
      <c r="FKH494" s="53"/>
      <c r="FKI494" s="53"/>
      <c r="FKJ494" s="54"/>
      <c r="FKK494" s="54"/>
      <c r="FKL494" s="53"/>
      <c r="FKM494" s="53"/>
      <c r="FKN494" s="54"/>
      <c r="FKO494" s="54"/>
      <c r="FKP494" s="53"/>
      <c r="FKQ494" s="53"/>
      <c r="FKR494" s="54"/>
      <c r="FKS494" s="54"/>
      <c r="FKT494" s="53"/>
      <c r="FKU494" s="53"/>
      <c r="FKV494" s="54"/>
      <c r="FKW494" s="54"/>
      <c r="FKX494" s="53"/>
      <c r="FKY494" s="53"/>
      <c r="FKZ494" s="54"/>
      <c r="FLA494" s="54"/>
      <c r="FLB494" s="53"/>
      <c r="FLC494" s="53"/>
      <c r="FLD494" s="54"/>
      <c r="FLE494" s="54"/>
      <c r="FLF494" s="53"/>
      <c r="FLG494" s="53"/>
      <c r="FLH494" s="54"/>
      <c r="FLI494" s="54"/>
      <c r="FLJ494" s="53"/>
      <c r="FLK494" s="53"/>
      <c r="FLL494" s="54"/>
      <c r="FLM494" s="54"/>
      <c r="FLN494" s="53"/>
      <c r="FLO494" s="53"/>
      <c r="FLP494" s="54"/>
      <c r="FLQ494" s="54"/>
      <c r="FLR494" s="53"/>
      <c r="FLS494" s="53"/>
      <c r="FLT494" s="54"/>
      <c r="FLU494" s="54"/>
      <c r="FLV494" s="53"/>
      <c r="FLW494" s="53"/>
      <c r="FLX494" s="54"/>
      <c r="FLY494" s="54"/>
      <c r="FLZ494" s="53"/>
      <c r="FMA494" s="53"/>
      <c r="FMB494" s="54"/>
      <c r="FMC494" s="54"/>
      <c r="FMD494" s="53"/>
      <c r="FME494" s="53"/>
      <c r="FMF494" s="54"/>
      <c r="FMG494" s="54"/>
      <c r="FMH494" s="53"/>
      <c r="FMI494" s="53"/>
      <c r="FMJ494" s="54"/>
      <c r="FMK494" s="54"/>
      <c r="FML494" s="53"/>
      <c r="FMM494" s="53"/>
      <c r="FMN494" s="54"/>
      <c r="FMO494" s="54"/>
      <c r="FMP494" s="53"/>
      <c r="FMQ494" s="53"/>
      <c r="FMR494" s="54"/>
      <c r="FMS494" s="54"/>
      <c r="FMT494" s="53"/>
      <c r="FMU494" s="53"/>
      <c r="FMV494" s="54"/>
      <c r="FMW494" s="54"/>
      <c r="FMX494" s="53"/>
      <c r="FMY494" s="53"/>
      <c r="FMZ494" s="54"/>
      <c r="FNA494" s="54"/>
      <c r="FNB494" s="53"/>
      <c r="FNC494" s="53"/>
      <c r="FND494" s="54"/>
      <c r="FNE494" s="54"/>
      <c r="FNF494" s="53"/>
      <c r="FNG494" s="53"/>
      <c r="FNH494" s="54"/>
      <c r="FNI494" s="54"/>
      <c r="FNJ494" s="53"/>
      <c r="FNK494" s="53"/>
      <c r="FNL494" s="54"/>
      <c r="FNM494" s="54"/>
      <c r="FNN494" s="53"/>
      <c r="FNO494" s="53"/>
      <c r="FNP494" s="54"/>
      <c r="FNQ494" s="54"/>
      <c r="FNR494" s="53"/>
      <c r="FNS494" s="53"/>
      <c r="FNT494" s="54"/>
      <c r="FNU494" s="54"/>
      <c r="FNV494" s="53"/>
      <c r="FNW494" s="53"/>
      <c r="FNX494" s="54"/>
      <c r="FNY494" s="54"/>
      <c r="FNZ494" s="53"/>
      <c r="FOA494" s="53"/>
      <c r="FOB494" s="54"/>
      <c r="FOC494" s="54"/>
      <c r="FOD494" s="53"/>
      <c r="FOE494" s="53"/>
      <c r="FOF494" s="54"/>
      <c r="FOG494" s="54"/>
      <c r="FOH494" s="53"/>
      <c r="FOI494" s="53"/>
      <c r="FOJ494" s="54"/>
      <c r="FOK494" s="54"/>
      <c r="FOL494" s="53"/>
      <c r="FOM494" s="53"/>
      <c r="FON494" s="54"/>
      <c r="FOO494" s="54"/>
      <c r="FOP494" s="53"/>
      <c r="FOQ494" s="53"/>
      <c r="FOR494" s="54"/>
      <c r="FOS494" s="54"/>
      <c r="FOT494" s="53"/>
      <c r="FOU494" s="53"/>
      <c r="FOV494" s="54"/>
      <c r="FOW494" s="54"/>
      <c r="FOX494" s="53"/>
      <c r="FOY494" s="53"/>
      <c r="FOZ494" s="54"/>
      <c r="FPA494" s="54"/>
      <c r="FPB494" s="53"/>
      <c r="FPC494" s="53"/>
      <c r="FPD494" s="54"/>
      <c r="FPE494" s="54"/>
      <c r="FPF494" s="53"/>
      <c r="FPG494" s="53"/>
      <c r="FPH494" s="54"/>
      <c r="FPI494" s="54"/>
      <c r="FPJ494" s="53"/>
      <c r="FPK494" s="53"/>
      <c r="FPL494" s="54"/>
      <c r="FPM494" s="54"/>
      <c r="FPN494" s="53"/>
      <c r="FPO494" s="53"/>
      <c r="FPP494" s="54"/>
      <c r="FPQ494" s="54"/>
      <c r="FPR494" s="53"/>
      <c r="FPS494" s="53"/>
      <c r="FPT494" s="54"/>
      <c r="FPU494" s="54"/>
      <c r="FPV494" s="53"/>
      <c r="FPW494" s="53"/>
      <c r="FPX494" s="54"/>
      <c r="FPY494" s="54"/>
      <c r="FPZ494" s="53"/>
      <c r="FQA494" s="53"/>
      <c r="FQB494" s="54"/>
      <c r="FQC494" s="54"/>
      <c r="FQD494" s="53"/>
      <c r="FQE494" s="53"/>
      <c r="FQF494" s="54"/>
      <c r="FQG494" s="54"/>
      <c r="FQH494" s="53"/>
      <c r="FQI494" s="53"/>
      <c r="FQJ494" s="54"/>
      <c r="FQK494" s="54"/>
      <c r="FQL494" s="53"/>
      <c r="FQM494" s="53"/>
      <c r="FQN494" s="54"/>
      <c r="FQO494" s="54"/>
      <c r="FQP494" s="53"/>
      <c r="FQQ494" s="53"/>
      <c r="FQR494" s="54"/>
      <c r="FQS494" s="54"/>
      <c r="FQT494" s="53"/>
      <c r="FQU494" s="53"/>
      <c r="FQV494" s="54"/>
      <c r="FQW494" s="54"/>
      <c r="FQX494" s="53"/>
      <c r="FQY494" s="53"/>
      <c r="FQZ494" s="54"/>
      <c r="FRA494" s="54"/>
      <c r="FRB494" s="53"/>
      <c r="FRC494" s="53"/>
      <c r="FRD494" s="54"/>
      <c r="FRE494" s="54"/>
      <c r="FRF494" s="53"/>
      <c r="FRG494" s="53"/>
      <c r="FRH494" s="54"/>
      <c r="FRI494" s="54"/>
      <c r="FRJ494" s="53"/>
      <c r="FRK494" s="53"/>
      <c r="FRL494" s="54"/>
      <c r="FRM494" s="54"/>
      <c r="FRN494" s="53"/>
      <c r="FRO494" s="53"/>
      <c r="FRP494" s="54"/>
      <c r="FRQ494" s="54"/>
      <c r="FRR494" s="53"/>
      <c r="FRS494" s="53"/>
      <c r="FRT494" s="54"/>
      <c r="FRU494" s="54"/>
      <c r="FRV494" s="53"/>
      <c r="FRW494" s="53"/>
      <c r="FRX494" s="54"/>
      <c r="FRY494" s="54"/>
      <c r="FRZ494" s="53"/>
      <c r="FSA494" s="53"/>
      <c r="FSB494" s="54"/>
      <c r="FSC494" s="54"/>
      <c r="FSD494" s="53"/>
      <c r="FSE494" s="53"/>
      <c r="FSF494" s="54"/>
      <c r="FSG494" s="54"/>
      <c r="FSH494" s="53"/>
      <c r="FSI494" s="53"/>
      <c r="FSJ494" s="54"/>
      <c r="FSK494" s="54"/>
      <c r="FSL494" s="53"/>
      <c r="FSM494" s="53"/>
      <c r="FSN494" s="54"/>
      <c r="FSO494" s="54"/>
      <c r="FSP494" s="53"/>
      <c r="FSQ494" s="53"/>
      <c r="FSR494" s="54"/>
      <c r="FSS494" s="54"/>
      <c r="FST494" s="53"/>
      <c r="FSU494" s="53"/>
      <c r="FSV494" s="54"/>
      <c r="FSW494" s="54"/>
      <c r="FSX494" s="53"/>
      <c r="FSY494" s="53"/>
      <c r="FSZ494" s="54"/>
      <c r="FTA494" s="54"/>
      <c r="FTB494" s="53"/>
      <c r="FTC494" s="53"/>
      <c r="FTD494" s="54"/>
      <c r="FTE494" s="54"/>
      <c r="FTF494" s="53"/>
      <c r="FTG494" s="53"/>
      <c r="FTH494" s="54"/>
      <c r="FTI494" s="54"/>
      <c r="FTJ494" s="53"/>
      <c r="FTK494" s="53"/>
      <c r="FTL494" s="54"/>
      <c r="FTM494" s="54"/>
      <c r="FTN494" s="53"/>
      <c r="FTO494" s="53"/>
      <c r="FTP494" s="54"/>
      <c r="FTQ494" s="54"/>
      <c r="FTR494" s="53"/>
      <c r="FTS494" s="53"/>
      <c r="FTT494" s="54"/>
      <c r="FTU494" s="54"/>
      <c r="FTV494" s="53"/>
      <c r="FTW494" s="53"/>
      <c r="FTX494" s="54"/>
      <c r="FTY494" s="54"/>
      <c r="FTZ494" s="53"/>
      <c r="FUA494" s="53"/>
      <c r="FUB494" s="54"/>
      <c r="FUC494" s="54"/>
      <c r="FUD494" s="53"/>
      <c r="FUE494" s="53"/>
      <c r="FUF494" s="54"/>
      <c r="FUG494" s="54"/>
      <c r="FUH494" s="53"/>
      <c r="FUI494" s="53"/>
      <c r="FUJ494" s="54"/>
      <c r="FUK494" s="54"/>
      <c r="FUL494" s="53"/>
      <c r="FUM494" s="53"/>
      <c r="FUN494" s="54"/>
      <c r="FUO494" s="54"/>
      <c r="FUP494" s="53"/>
      <c r="FUQ494" s="53"/>
      <c r="FUR494" s="54"/>
      <c r="FUS494" s="54"/>
      <c r="FUT494" s="53"/>
      <c r="FUU494" s="53"/>
      <c r="FUV494" s="54"/>
      <c r="FUW494" s="54"/>
      <c r="FUX494" s="53"/>
      <c r="FUY494" s="53"/>
      <c r="FUZ494" s="54"/>
      <c r="FVA494" s="54"/>
      <c r="FVB494" s="53"/>
      <c r="FVC494" s="53"/>
      <c r="FVD494" s="54"/>
      <c r="FVE494" s="54"/>
      <c r="FVF494" s="53"/>
      <c r="FVG494" s="53"/>
      <c r="FVH494" s="54"/>
      <c r="FVI494" s="54"/>
      <c r="FVJ494" s="53"/>
      <c r="FVK494" s="53"/>
      <c r="FVL494" s="54"/>
      <c r="FVM494" s="54"/>
      <c r="FVN494" s="53"/>
      <c r="FVO494" s="53"/>
      <c r="FVP494" s="54"/>
      <c r="FVQ494" s="54"/>
      <c r="FVR494" s="53"/>
      <c r="FVS494" s="53"/>
      <c r="FVT494" s="54"/>
      <c r="FVU494" s="54"/>
      <c r="FVV494" s="53"/>
      <c r="FVW494" s="53"/>
      <c r="FVX494" s="54"/>
      <c r="FVY494" s="54"/>
      <c r="FVZ494" s="53"/>
      <c r="FWA494" s="53"/>
      <c r="FWB494" s="54"/>
      <c r="FWC494" s="54"/>
      <c r="FWD494" s="53"/>
      <c r="FWE494" s="53"/>
      <c r="FWF494" s="54"/>
      <c r="FWG494" s="54"/>
      <c r="FWH494" s="53"/>
      <c r="FWI494" s="53"/>
      <c r="FWJ494" s="54"/>
      <c r="FWK494" s="54"/>
      <c r="FWL494" s="53"/>
      <c r="FWM494" s="53"/>
      <c r="FWN494" s="54"/>
      <c r="FWO494" s="54"/>
      <c r="FWP494" s="53"/>
      <c r="FWQ494" s="53"/>
      <c r="FWR494" s="54"/>
      <c r="FWS494" s="54"/>
      <c r="FWT494" s="53"/>
      <c r="FWU494" s="53"/>
      <c r="FWV494" s="54"/>
      <c r="FWW494" s="54"/>
      <c r="FWX494" s="53"/>
      <c r="FWY494" s="53"/>
      <c r="FWZ494" s="54"/>
      <c r="FXA494" s="54"/>
      <c r="FXB494" s="53"/>
      <c r="FXC494" s="53"/>
      <c r="FXD494" s="54"/>
      <c r="FXE494" s="54"/>
      <c r="FXF494" s="53"/>
      <c r="FXG494" s="53"/>
      <c r="FXH494" s="54"/>
      <c r="FXI494" s="54"/>
      <c r="FXJ494" s="53"/>
      <c r="FXK494" s="53"/>
      <c r="FXL494" s="54"/>
      <c r="FXM494" s="54"/>
      <c r="FXN494" s="53"/>
      <c r="FXO494" s="53"/>
      <c r="FXP494" s="54"/>
      <c r="FXQ494" s="54"/>
      <c r="FXR494" s="53"/>
      <c r="FXS494" s="53"/>
      <c r="FXT494" s="54"/>
      <c r="FXU494" s="54"/>
      <c r="FXV494" s="53"/>
      <c r="FXW494" s="53"/>
      <c r="FXX494" s="54"/>
      <c r="FXY494" s="54"/>
      <c r="FXZ494" s="53"/>
      <c r="FYA494" s="53"/>
      <c r="FYB494" s="54"/>
      <c r="FYC494" s="54"/>
      <c r="FYD494" s="53"/>
      <c r="FYE494" s="53"/>
      <c r="FYF494" s="54"/>
      <c r="FYG494" s="54"/>
      <c r="FYH494" s="53"/>
      <c r="FYI494" s="53"/>
      <c r="FYJ494" s="54"/>
      <c r="FYK494" s="54"/>
      <c r="FYL494" s="53"/>
      <c r="FYM494" s="53"/>
      <c r="FYN494" s="54"/>
      <c r="FYO494" s="54"/>
      <c r="FYP494" s="53"/>
      <c r="FYQ494" s="53"/>
      <c r="FYR494" s="54"/>
      <c r="FYS494" s="54"/>
      <c r="FYT494" s="53"/>
      <c r="FYU494" s="53"/>
      <c r="FYV494" s="54"/>
      <c r="FYW494" s="54"/>
      <c r="FYX494" s="53"/>
      <c r="FYY494" s="53"/>
      <c r="FYZ494" s="54"/>
      <c r="FZA494" s="54"/>
      <c r="FZB494" s="53"/>
      <c r="FZC494" s="53"/>
      <c r="FZD494" s="54"/>
      <c r="FZE494" s="54"/>
      <c r="FZF494" s="53"/>
      <c r="FZG494" s="53"/>
      <c r="FZH494" s="54"/>
      <c r="FZI494" s="54"/>
      <c r="FZJ494" s="53"/>
      <c r="FZK494" s="53"/>
      <c r="FZL494" s="54"/>
      <c r="FZM494" s="54"/>
      <c r="FZN494" s="53"/>
      <c r="FZO494" s="53"/>
      <c r="FZP494" s="54"/>
      <c r="FZQ494" s="54"/>
      <c r="FZR494" s="53"/>
      <c r="FZS494" s="53"/>
      <c r="FZT494" s="54"/>
      <c r="FZU494" s="54"/>
      <c r="FZV494" s="53"/>
      <c r="FZW494" s="53"/>
      <c r="FZX494" s="54"/>
      <c r="FZY494" s="54"/>
      <c r="FZZ494" s="53"/>
      <c r="GAA494" s="53"/>
      <c r="GAB494" s="54"/>
      <c r="GAC494" s="54"/>
      <c r="GAD494" s="53"/>
      <c r="GAE494" s="53"/>
      <c r="GAF494" s="54"/>
      <c r="GAG494" s="54"/>
      <c r="GAH494" s="53"/>
      <c r="GAI494" s="53"/>
      <c r="GAJ494" s="54"/>
      <c r="GAK494" s="54"/>
      <c r="GAL494" s="53"/>
      <c r="GAM494" s="53"/>
      <c r="GAN494" s="54"/>
      <c r="GAO494" s="54"/>
      <c r="GAP494" s="53"/>
      <c r="GAQ494" s="53"/>
      <c r="GAR494" s="54"/>
      <c r="GAS494" s="54"/>
      <c r="GAT494" s="53"/>
      <c r="GAU494" s="53"/>
      <c r="GAV494" s="54"/>
      <c r="GAW494" s="54"/>
      <c r="GAX494" s="53"/>
      <c r="GAY494" s="53"/>
      <c r="GAZ494" s="54"/>
      <c r="GBA494" s="54"/>
      <c r="GBB494" s="53"/>
      <c r="GBC494" s="53"/>
      <c r="GBD494" s="54"/>
      <c r="GBE494" s="54"/>
      <c r="GBF494" s="53"/>
      <c r="GBG494" s="53"/>
      <c r="GBH494" s="54"/>
      <c r="GBI494" s="54"/>
      <c r="GBJ494" s="53"/>
      <c r="GBK494" s="53"/>
      <c r="GBL494" s="54"/>
      <c r="GBM494" s="54"/>
      <c r="GBN494" s="53"/>
      <c r="GBO494" s="53"/>
      <c r="GBP494" s="54"/>
      <c r="GBQ494" s="54"/>
      <c r="GBR494" s="53"/>
      <c r="GBS494" s="53"/>
      <c r="GBT494" s="54"/>
      <c r="GBU494" s="54"/>
      <c r="GBV494" s="53"/>
      <c r="GBW494" s="53"/>
      <c r="GBX494" s="54"/>
      <c r="GBY494" s="54"/>
      <c r="GBZ494" s="53"/>
      <c r="GCA494" s="53"/>
      <c r="GCB494" s="54"/>
      <c r="GCC494" s="54"/>
      <c r="GCD494" s="53"/>
      <c r="GCE494" s="53"/>
      <c r="GCF494" s="54"/>
      <c r="GCG494" s="54"/>
      <c r="GCH494" s="53"/>
      <c r="GCI494" s="53"/>
      <c r="GCJ494" s="54"/>
      <c r="GCK494" s="54"/>
      <c r="GCL494" s="53"/>
      <c r="GCM494" s="53"/>
      <c r="GCN494" s="54"/>
      <c r="GCO494" s="54"/>
      <c r="GCP494" s="53"/>
      <c r="GCQ494" s="53"/>
      <c r="GCR494" s="54"/>
      <c r="GCS494" s="54"/>
      <c r="GCT494" s="53"/>
      <c r="GCU494" s="53"/>
      <c r="GCV494" s="54"/>
      <c r="GCW494" s="54"/>
      <c r="GCX494" s="53"/>
      <c r="GCY494" s="53"/>
      <c r="GCZ494" s="54"/>
      <c r="GDA494" s="54"/>
      <c r="GDB494" s="53"/>
      <c r="GDC494" s="53"/>
      <c r="GDD494" s="54"/>
      <c r="GDE494" s="54"/>
      <c r="GDF494" s="53"/>
      <c r="GDG494" s="53"/>
      <c r="GDH494" s="54"/>
      <c r="GDI494" s="54"/>
      <c r="GDJ494" s="53"/>
      <c r="GDK494" s="53"/>
      <c r="GDL494" s="54"/>
      <c r="GDM494" s="54"/>
      <c r="GDN494" s="53"/>
      <c r="GDO494" s="53"/>
      <c r="GDP494" s="54"/>
      <c r="GDQ494" s="54"/>
      <c r="GDR494" s="53"/>
      <c r="GDS494" s="53"/>
      <c r="GDT494" s="54"/>
      <c r="GDU494" s="54"/>
      <c r="GDV494" s="53"/>
      <c r="GDW494" s="53"/>
      <c r="GDX494" s="54"/>
      <c r="GDY494" s="54"/>
      <c r="GDZ494" s="53"/>
      <c r="GEA494" s="53"/>
      <c r="GEB494" s="54"/>
      <c r="GEC494" s="54"/>
      <c r="GED494" s="53"/>
      <c r="GEE494" s="53"/>
      <c r="GEF494" s="54"/>
      <c r="GEG494" s="54"/>
      <c r="GEH494" s="53"/>
      <c r="GEI494" s="53"/>
      <c r="GEJ494" s="54"/>
      <c r="GEK494" s="54"/>
      <c r="GEL494" s="53"/>
      <c r="GEM494" s="53"/>
      <c r="GEN494" s="54"/>
      <c r="GEO494" s="54"/>
      <c r="GEP494" s="53"/>
      <c r="GEQ494" s="53"/>
      <c r="GER494" s="54"/>
      <c r="GES494" s="54"/>
      <c r="GET494" s="53"/>
      <c r="GEU494" s="53"/>
      <c r="GEV494" s="54"/>
      <c r="GEW494" s="54"/>
      <c r="GEX494" s="53"/>
      <c r="GEY494" s="53"/>
      <c r="GEZ494" s="54"/>
      <c r="GFA494" s="54"/>
      <c r="GFB494" s="53"/>
      <c r="GFC494" s="53"/>
      <c r="GFD494" s="54"/>
      <c r="GFE494" s="54"/>
      <c r="GFF494" s="53"/>
      <c r="GFG494" s="53"/>
      <c r="GFH494" s="54"/>
      <c r="GFI494" s="54"/>
      <c r="GFJ494" s="53"/>
      <c r="GFK494" s="53"/>
      <c r="GFL494" s="54"/>
      <c r="GFM494" s="54"/>
      <c r="GFN494" s="53"/>
      <c r="GFO494" s="53"/>
      <c r="GFP494" s="54"/>
      <c r="GFQ494" s="54"/>
      <c r="GFR494" s="53"/>
      <c r="GFS494" s="53"/>
      <c r="GFT494" s="54"/>
      <c r="GFU494" s="54"/>
      <c r="GFV494" s="53"/>
      <c r="GFW494" s="53"/>
      <c r="GFX494" s="54"/>
      <c r="GFY494" s="54"/>
      <c r="GFZ494" s="53"/>
      <c r="GGA494" s="53"/>
      <c r="GGB494" s="54"/>
      <c r="GGC494" s="54"/>
      <c r="GGD494" s="53"/>
      <c r="GGE494" s="53"/>
      <c r="GGF494" s="54"/>
      <c r="GGG494" s="54"/>
      <c r="GGH494" s="53"/>
      <c r="GGI494" s="53"/>
      <c r="GGJ494" s="54"/>
      <c r="GGK494" s="54"/>
      <c r="GGL494" s="53"/>
      <c r="GGM494" s="53"/>
      <c r="GGN494" s="54"/>
      <c r="GGO494" s="54"/>
      <c r="GGP494" s="53"/>
      <c r="GGQ494" s="53"/>
      <c r="GGR494" s="54"/>
      <c r="GGS494" s="54"/>
      <c r="GGT494" s="53"/>
      <c r="GGU494" s="53"/>
      <c r="GGV494" s="54"/>
      <c r="GGW494" s="54"/>
      <c r="GGX494" s="53"/>
      <c r="GGY494" s="53"/>
      <c r="GGZ494" s="54"/>
      <c r="GHA494" s="54"/>
      <c r="GHB494" s="53"/>
      <c r="GHC494" s="53"/>
      <c r="GHD494" s="54"/>
      <c r="GHE494" s="54"/>
      <c r="GHF494" s="53"/>
      <c r="GHG494" s="53"/>
      <c r="GHH494" s="54"/>
      <c r="GHI494" s="54"/>
      <c r="GHJ494" s="53"/>
      <c r="GHK494" s="53"/>
      <c r="GHL494" s="54"/>
      <c r="GHM494" s="54"/>
      <c r="GHN494" s="53"/>
      <c r="GHO494" s="53"/>
      <c r="GHP494" s="54"/>
      <c r="GHQ494" s="54"/>
      <c r="GHR494" s="53"/>
      <c r="GHS494" s="53"/>
      <c r="GHT494" s="54"/>
      <c r="GHU494" s="54"/>
      <c r="GHV494" s="53"/>
      <c r="GHW494" s="53"/>
      <c r="GHX494" s="54"/>
      <c r="GHY494" s="54"/>
      <c r="GHZ494" s="53"/>
      <c r="GIA494" s="53"/>
      <c r="GIB494" s="54"/>
      <c r="GIC494" s="54"/>
      <c r="GID494" s="53"/>
      <c r="GIE494" s="53"/>
      <c r="GIF494" s="54"/>
      <c r="GIG494" s="54"/>
      <c r="GIH494" s="53"/>
      <c r="GII494" s="53"/>
      <c r="GIJ494" s="54"/>
      <c r="GIK494" s="54"/>
      <c r="GIL494" s="53"/>
      <c r="GIM494" s="53"/>
      <c r="GIN494" s="54"/>
      <c r="GIO494" s="54"/>
      <c r="GIP494" s="53"/>
      <c r="GIQ494" s="53"/>
      <c r="GIR494" s="54"/>
      <c r="GIS494" s="54"/>
      <c r="GIT494" s="53"/>
      <c r="GIU494" s="53"/>
      <c r="GIV494" s="54"/>
      <c r="GIW494" s="54"/>
      <c r="GIX494" s="53"/>
      <c r="GIY494" s="53"/>
      <c r="GIZ494" s="54"/>
      <c r="GJA494" s="54"/>
      <c r="GJB494" s="53"/>
      <c r="GJC494" s="53"/>
      <c r="GJD494" s="54"/>
      <c r="GJE494" s="54"/>
      <c r="GJF494" s="53"/>
      <c r="GJG494" s="53"/>
      <c r="GJH494" s="54"/>
      <c r="GJI494" s="54"/>
      <c r="GJJ494" s="53"/>
      <c r="GJK494" s="53"/>
      <c r="GJL494" s="54"/>
      <c r="GJM494" s="54"/>
      <c r="GJN494" s="53"/>
      <c r="GJO494" s="53"/>
      <c r="GJP494" s="54"/>
      <c r="GJQ494" s="54"/>
      <c r="GJR494" s="53"/>
      <c r="GJS494" s="53"/>
      <c r="GJT494" s="54"/>
      <c r="GJU494" s="54"/>
      <c r="GJV494" s="53"/>
      <c r="GJW494" s="53"/>
      <c r="GJX494" s="54"/>
      <c r="GJY494" s="54"/>
      <c r="GJZ494" s="53"/>
      <c r="GKA494" s="53"/>
      <c r="GKB494" s="54"/>
      <c r="GKC494" s="54"/>
      <c r="GKD494" s="53"/>
      <c r="GKE494" s="53"/>
      <c r="GKF494" s="54"/>
      <c r="GKG494" s="54"/>
      <c r="GKH494" s="53"/>
      <c r="GKI494" s="53"/>
      <c r="GKJ494" s="54"/>
      <c r="GKK494" s="54"/>
      <c r="GKL494" s="53"/>
      <c r="GKM494" s="53"/>
      <c r="GKN494" s="54"/>
      <c r="GKO494" s="54"/>
      <c r="GKP494" s="53"/>
      <c r="GKQ494" s="53"/>
      <c r="GKR494" s="54"/>
      <c r="GKS494" s="54"/>
      <c r="GKT494" s="53"/>
      <c r="GKU494" s="53"/>
      <c r="GKV494" s="54"/>
      <c r="GKW494" s="54"/>
      <c r="GKX494" s="53"/>
      <c r="GKY494" s="53"/>
      <c r="GKZ494" s="54"/>
      <c r="GLA494" s="54"/>
      <c r="GLB494" s="53"/>
      <c r="GLC494" s="53"/>
      <c r="GLD494" s="54"/>
      <c r="GLE494" s="54"/>
      <c r="GLF494" s="53"/>
      <c r="GLG494" s="53"/>
      <c r="GLH494" s="54"/>
      <c r="GLI494" s="54"/>
      <c r="GLJ494" s="53"/>
      <c r="GLK494" s="53"/>
      <c r="GLL494" s="54"/>
      <c r="GLM494" s="54"/>
      <c r="GLN494" s="53"/>
      <c r="GLO494" s="53"/>
      <c r="GLP494" s="54"/>
      <c r="GLQ494" s="54"/>
      <c r="GLR494" s="53"/>
      <c r="GLS494" s="53"/>
      <c r="GLT494" s="54"/>
      <c r="GLU494" s="54"/>
      <c r="GLV494" s="53"/>
      <c r="GLW494" s="53"/>
      <c r="GLX494" s="54"/>
      <c r="GLY494" s="54"/>
      <c r="GLZ494" s="53"/>
      <c r="GMA494" s="53"/>
      <c r="GMB494" s="54"/>
      <c r="GMC494" s="54"/>
      <c r="GMD494" s="53"/>
      <c r="GME494" s="53"/>
      <c r="GMF494" s="54"/>
      <c r="GMG494" s="54"/>
      <c r="GMH494" s="53"/>
      <c r="GMI494" s="53"/>
      <c r="GMJ494" s="54"/>
      <c r="GMK494" s="54"/>
      <c r="GML494" s="53"/>
      <c r="GMM494" s="53"/>
      <c r="GMN494" s="54"/>
      <c r="GMO494" s="54"/>
      <c r="GMP494" s="53"/>
      <c r="GMQ494" s="53"/>
      <c r="GMR494" s="54"/>
      <c r="GMS494" s="54"/>
      <c r="GMT494" s="53"/>
      <c r="GMU494" s="53"/>
      <c r="GMV494" s="54"/>
      <c r="GMW494" s="54"/>
      <c r="GMX494" s="53"/>
      <c r="GMY494" s="53"/>
      <c r="GMZ494" s="54"/>
      <c r="GNA494" s="54"/>
      <c r="GNB494" s="53"/>
      <c r="GNC494" s="53"/>
      <c r="GND494" s="54"/>
      <c r="GNE494" s="54"/>
      <c r="GNF494" s="53"/>
      <c r="GNG494" s="53"/>
      <c r="GNH494" s="54"/>
      <c r="GNI494" s="54"/>
      <c r="GNJ494" s="53"/>
      <c r="GNK494" s="53"/>
      <c r="GNL494" s="54"/>
      <c r="GNM494" s="54"/>
      <c r="GNN494" s="53"/>
      <c r="GNO494" s="53"/>
      <c r="GNP494" s="54"/>
      <c r="GNQ494" s="54"/>
      <c r="GNR494" s="53"/>
      <c r="GNS494" s="53"/>
      <c r="GNT494" s="54"/>
      <c r="GNU494" s="54"/>
      <c r="GNV494" s="53"/>
      <c r="GNW494" s="53"/>
      <c r="GNX494" s="54"/>
      <c r="GNY494" s="54"/>
      <c r="GNZ494" s="53"/>
      <c r="GOA494" s="53"/>
      <c r="GOB494" s="54"/>
      <c r="GOC494" s="54"/>
      <c r="GOD494" s="53"/>
      <c r="GOE494" s="53"/>
      <c r="GOF494" s="54"/>
      <c r="GOG494" s="54"/>
      <c r="GOH494" s="53"/>
      <c r="GOI494" s="53"/>
      <c r="GOJ494" s="54"/>
      <c r="GOK494" s="54"/>
      <c r="GOL494" s="53"/>
      <c r="GOM494" s="53"/>
      <c r="GON494" s="54"/>
      <c r="GOO494" s="54"/>
      <c r="GOP494" s="53"/>
      <c r="GOQ494" s="53"/>
      <c r="GOR494" s="54"/>
      <c r="GOS494" s="54"/>
      <c r="GOT494" s="53"/>
      <c r="GOU494" s="53"/>
      <c r="GOV494" s="54"/>
      <c r="GOW494" s="54"/>
      <c r="GOX494" s="53"/>
      <c r="GOY494" s="53"/>
      <c r="GOZ494" s="54"/>
      <c r="GPA494" s="54"/>
      <c r="GPB494" s="53"/>
      <c r="GPC494" s="53"/>
      <c r="GPD494" s="54"/>
      <c r="GPE494" s="54"/>
      <c r="GPF494" s="53"/>
      <c r="GPG494" s="53"/>
      <c r="GPH494" s="54"/>
      <c r="GPI494" s="54"/>
      <c r="GPJ494" s="53"/>
      <c r="GPK494" s="53"/>
      <c r="GPL494" s="54"/>
      <c r="GPM494" s="54"/>
      <c r="GPN494" s="53"/>
      <c r="GPO494" s="53"/>
      <c r="GPP494" s="54"/>
      <c r="GPQ494" s="54"/>
      <c r="GPR494" s="53"/>
      <c r="GPS494" s="53"/>
      <c r="GPT494" s="54"/>
      <c r="GPU494" s="54"/>
      <c r="GPV494" s="53"/>
      <c r="GPW494" s="53"/>
      <c r="GPX494" s="54"/>
      <c r="GPY494" s="54"/>
      <c r="GPZ494" s="53"/>
      <c r="GQA494" s="53"/>
      <c r="GQB494" s="54"/>
      <c r="GQC494" s="54"/>
      <c r="GQD494" s="53"/>
      <c r="GQE494" s="53"/>
      <c r="GQF494" s="54"/>
      <c r="GQG494" s="54"/>
      <c r="GQH494" s="53"/>
      <c r="GQI494" s="53"/>
      <c r="GQJ494" s="54"/>
      <c r="GQK494" s="54"/>
      <c r="GQL494" s="53"/>
      <c r="GQM494" s="53"/>
      <c r="GQN494" s="54"/>
      <c r="GQO494" s="54"/>
      <c r="GQP494" s="53"/>
      <c r="GQQ494" s="53"/>
      <c r="GQR494" s="54"/>
      <c r="GQS494" s="54"/>
      <c r="GQT494" s="53"/>
      <c r="GQU494" s="53"/>
      <c r="GQV494" s="54"/>
      <c r="GQW494" s="54"/>
      <c r="GQX494" s="53"/>
      <c r="GQY494" s="53"/>
      <c r="GQZ494" s="54"/>
      <c r="GRA494" s="54"/>
      <c r="GRB494" s="53"/>
      <c r="GRC494" s="53"/>
      <c r="GRD494" s="54"/>
      <c r="GRE494" s="54"/>
      <c r="GRF494" s="53"/>
      <c r="GRG494" s="53"/>
      <c r="GRH494" s="54"/>
      <c r="GRI494" s="54"/>
      <c r="GRJ494" s="53"/>
      <c r="GRK494" s="53"/>
      <c r="GRL494" s="54"/>
      <c r="GRM494" s="54"/>
      <c r="GRN494" s="53"/>
      <c r="GRO494" s="53"/>
      <c r="GRP494" s="54"/>
      <c r="GRQ494" s="54"/>
      <c r="GRR494" s="53"/>
      <c r="GRS494" s="53"/>
      <c r="GRT494" s="54"/>
      <c r="GRU494" s="54"/>
      <c r="GRV494" s="53"/>
      <c r="GRW494" s="53"/>
      <c r="GRX494" s="54"/>
      <c r="GRY494" s="54"/>
      <c r="GRZ494" s="53"/>
      <c r="GSA494" s="53"/>
      <c r="GSB494" s="54"/>
      <c r="GSC494" s="54"/>
      <c r="GSD494" s="53"/>
      <c r="GSE494" s="53"/>
      <c r="GSF494" s="54"/>
      <c r="GSG494" s="54"/>
      <c r="GSH494" s="53"/>
      <c r="GSI494" s="53"/>
      <c r="GSJ494" s="54"/>
      <c r="GSK494" s="54"/>
      <c r="GSL494" s="53"/>
      <c r="GSM494" s="53"/>
      <c r="GSN494" s="54"/>
      <c r="GSO494" s="54"/>
      <c r="GSP494" s="53"/>
      <c r="GSQ494" s="53"/>
      <c r="GSR494" s="54"/>
      <c r="GSS494" s="54"/>
      <c r="GST494" s="53"/>
      <c r="GSU494" s="53"/>
      <c r="GSV494" s="54"/>
      <c r="GSW494" s="54"/>
      <c r="GSX494" s="53"/>
      <c r="GSY494" s="53"/>
      <c r="GSZ494" s="54"/>
      <c r="GTA494" s="54"/>
      <c r="GTB494" s="53"/>
      <c r="GTC494" s="53"/>
      <c r="GTD494" s="54"/>
      <c r="GTE494" s="54"/>
      <c r="GTF494" s="53"/>
      <c r="GTG494" s="53"/>
      <c r="GTH494" s="54"/>
      <c r="GTI494" s="54"/>
      <c r="GTJ494" s="53"/>
      <c r="GTK494" s="53"/>
      <c r="GTL494" s="54"/>
      <c r="GTM494" s="54"/>
      <c r="GTN494" s="53"/>
      <c r="GTO494" s="53"/>
      <c r="GTP494" s="54"/>
      <c r="GTQ494" s="54"/>
      <c r="GTR494" s="53"/>
      <c r="GTS494" s="53"/>
      <c r="GTT494" s="54"/>
      <c r="GTU494" s="54"/>
      <c r="GTV494" s="53"/>
      <c r="GTW494" s="53"/>
      <c r="GTX494" s="54"/>
      <c r="GTY494" s="54"/>
      <c r="GTZ494" s="53"/>
      <c r="GUA494" s="53"/>
      <c r="GUB494" s="54"/>
      <c r="GUC494" s="54"/>
      <c r="GUD494" s="53"/>
      <c r="GUE494" s="53"/>
      <c r="GUF494" s="54"/>
      <c r="GUG494" s="54"/>
      <c r="GUH494" s="53"/>
      <c r="GUI494" s="53"/>
      <c r="GUJ494" s="54"/>
      <c r="GUK494" s="54"/>
      <c r="GUL494" s="53"/>
      <c r="GUM494" s="53"/>
      <c r="GUN494" s="54"/>
      <c r="GUO494" s="54"/>
      <c r="GUP494" s="53"/>
      <c r="GUQ494" s="53"/>
      <c r="GUR494" s="54"/>
      <c r="GUS494" s="54"/>
      <c r="GUT494" s="53"/>
      <c r="GUU494" s="53"/>
      <c r="GUV494" s="54"/>
      <c r="GUW494" s="54"/>
      <c r="GUX494" s="53"/>
      <c r="GUY494" s="53"/>
      <c r="GUZ494" s="54"/>
      <c r="GVA494" s="54"/>
      <c r="GVB494" s="53"/>
      <c r="GVC494" s="53"/>
      <c r="GVD494" s="54"/>
      <c r="GVE494" s="54"/>
      <c r="GVF494" s="53"/>
      <c r="GVG494" s="53"/>
      <c r="GVH494" s="54"/>
      <c r="GVI494" s="54"/>
      <c r="GVJ494" s="53"/>
      <c r="GVK494" s="53"/>
      <c r="GVL494" s="54"/>
      <c r="GVM494" s="54"/>
      <c r="GVN494" s="53"/>
      <c r="GVO494" s="53"/>
      <c r="GVP494" s="54"/>
      <c r="GVQ494" s="54"/>
      <c r="GVR494" s="53"/>
      <c r="GVS494" s="53"/>
      <c r="GVT494" s="54"/>
      <c r="GVU494" s="54"/>
      <c r="GVV494" s="53"/>
      <c r="GVW494" s="53"/>
      <c r="GVX494" s="54"/>
      <c r="GVY494" s="54"/>
      <c r="GVZ494" s="53"/>
      <c r="GWA494" s="53"/>
      <c r="GWB494" s="54"/>
      <c r="GWC494" s="54"/>
      <c r="GWD494" s="53"/>
      <c r="GWE494" s="53"/>
      <c r="GWF494" s="54"/>
      <c r="GWG494" s="54"/>
      <c r="GWH494" s="53"/>
      <c r="GWI494" s="53"/>
      <c r="GWJ494" s="54"/>
      <c r="GWK494" s="54"/>
      <c r="GWL494" s="53"/>
      <c r="GWM494" s="53"/>
      <c r="GWN494" s="54"/>
      <c r="GWO494" s="54"/>
      <c r="GWP494" s="53"/>
      <c r="GWQ494" s="53"/>
      <c r="GWR494" s="54"/>
      <c r="GWS494" s="54"/>
      <c r="GWT494" s="53"/>
      <c r="GWU494" s="53"/>
      <c r="GWV494" s="54"/>
      <c r="GWW494" s="54"/>
      <c r="GWX494" s="53"/>
      <c r="GWY494" s="53"/>
      <c r="GWZ494" s="54"/>
      <c r="GXA494" s="54"/>
      <c r="GXB494" s="53"/>
      <c r="GXC494" s="53"/>
      <c r="GXD494" s="54"/>
      <c r="GXE494" s="54"/>
      <c r="GXF494" s="53"/>
      <c r="GXG494" s="53"/>
      <c r="GXH494" s="54"/>
      <c r="GXI494" s="54"/>
      <c r="GXJ494" s="53"/>
      <c r="GXK494" s="53"/>
      <c r="GXL494" s="54"/>
      <c r="GXM494" s="54"/>
      <c r="GXN494" s="53"/>
      <c r="GXO494" s="53"/>
      <c r="GXP494" s="54"/>
      <c r="GXQ494" s="54"/>
      <c r="GXR494" s="53"/>
      <c r="GXS494" s="53"/>
      <c r="GXT494" s="54"/>
      <c r="GXU494" s="54"/>
      <c r="GXV494" s="53"/>
      <c r="GXW494" s="53"/>
      <c r="GXX494" s="54"/>
      <c r="GXY494" s="54"/>
      <c r="GXZ494" s="53"/>
      <c r="GYA494" s="53"/>
      <c r="GYB494" s="54"/>
      <c r="GYC494" s="54"/>
      <c r="GYD494" s="53"/>
      <c r="GYE494" s="53"/>
      <c r="GYF494" s="54"/>
      <c r="GYG494" s="54"/>
      <c r="GYH494" s="53"/>
      <c r="GYI494" s="53"/>
      <c r="GYJ494" s="54"/>
      <c r="GYK494" s="54"/>
      <c r="GYL494" s="53"/>
      <c r="GYM494" s="53"/>
      <c r="GYN494" s="54"/>
      <c r="GYO494" s="54"/>
      <c r="GYP494" s="53"/>
      <c r="GYQ494" s="53"/>
      <c r="GYR494" s="54"/>
      <c r="GYS494" s="54"/>
      <c r="GYT494" s="53"/>
      <c r="GYU494" s="53"/>
      <c r="GYV494" s="54"/>
      <c r="GYW494" s="54"/>
      <c r="GYX494" s="53"/>
      <c r="GYY494" s="53"/>
      <c r="GYZ494" s="54"/>
      <c r="GZA494" s="54"/>
      <c r="GZB494" s="53"/>
      <c r="GZC494" s="53"/>
      <c r="GZD494" s="54"/>
      <c r="GZE494" s="54"/>
      <c r="GZF494" s="53"/>
      <c r="GZG494" s="53"/>
      <c r="GZH494" s="54"/>
      <c r="GZI494" s="54"/>
      <c r="GZJ494" s="53"/>
      <c r="GZK494" s="53"/>
      <c r="GZL494" s="54"/>
      <c r="GZM494" s="54"/>
      <c r="GZN494" s="53"/>
      <c r="GZO494" s="53"/>
      <c r="GZP494" s="54"/>
      <c r="GZQ494" s="54"/>
      <c r="GZR494" s="53"/>
      <c r="GZS494" s="53"/>
      <c r="GZT494" s="54"/>
      <c r="GZU494" s="54"/>
      <c r="GZV494" s="53"/>
      <c r="GZW494" s="53"/>
      <c r="GZX494" s="54"/>
      <c r="GZY494" s="54"/>
      <c r="GZZ494" s="53"/>
      <c r="HAA494" s="53"/>
      <c r="HAB494" s="54"/>
      <c r="HAC494" s="54"/>
      <c r="HAD494" s="53"/>
      <c r="HAE494" s="53"/>
      <c r="HAF494" s="54"/>
      <c r="HAG494" s="54"/>
      <c r="HAH494" s="53"/>
      <c r="HAI494" s="53"/>
      <c r="HAJ494" s="54"/>
      <c r="HAK494" s="54"/>
      <c r="HAL494" s="53"/>
      <c r="HAM494" s="53"/>
      <c r="HAN494" s="54"/>
      <c r="HAO494" s="54"/>
      <c r="HAP494" s="53"/>
      <c r="HAQ494" s="53"/>
      <c r="HAR494" s="54"/>
      <c r="HAS494" s="54"/>
      <c r="HAT494" s="53"/>
      <c r="HAU494" s="53"/>
      <c r="HAV494" s="54"/>
      <c r="HAW494" s="54"/>
      <c r="HAX494" s="53"/>
      <c r="HAY494" s="53"/>
      <c r="HAZ494" s="54"/>
      <c r="HBA494" s="54"/>
      <c r="HBB494" s="53"/>
      <c r="HBC494" s="53"/>
      <c r="HBD494" s="54"/>
      <c r="HBE494" s="54"/>
      <c r="HBF494" s="53"/>
      <c r="HBG494" s="53"/>
      <c r="HBH494" s="54"/>
      <c r="HBI494" s="54"/>
      <c r="HBJ494" s="53"/>
      <c r="HBK494" s="53"/>
      <c r="HBL494" s="54"/>
      <c r="HBM494" s="54"/>
      <c r="HBN494" s="53"/>
      <c r="HBO494" s="53"/>
      <c r="HBP494" s="54"/>
      <c r="HBQ494" s="54"/>
      <c r="HBR494" s="53"/>
      <c r="HBS494" s="53"/>
      <c r="HBT494" s="54"/>
      <c r="HBU494" s="54"/>
      <c r="HBV494" s="53"/>
      <c r="HBW494" s="53"/>
      <c r="HBX494" s="54"/>
      <c r="HBY494" s="54"/>
      <c r="HBZ494" s="53"/>
      <c r="HCA494" s="53"/>
      <c r="HCB494" s="54"/>
      <c r="HCC494" s="54"/>
      <c r="HCD494" s="53"/>
      <c r="HCE494" s="53"/>
      <c r="HCF494" s="54"/>
      <c r="HCG494" s="54"/>
      <c r="HCH494" s="53"/>
      <c r="HCI494" s="53"/>
      <c r="HCJ494" s="54"/>
      <c r="HCK494" s="54"/>
      <c r="HCL494" s="53"/>
      <c r="HCM494" s="53"/>
      <c r="HCN494" s="54"/>
      <c r="HCO494" s="54"/>
      <c r="HCP494" s="53"/>
      <c r="HCQ494" s="53"/>
      <c r="HCR494" s="54"/>
      <c r="HCS494" s="54"/>
      <c r="HCT494" s="53"/>
      <c r="HCU494" s="53"/>
      <c r="HCV494" s="54"/>
      <c r="HCW494" s="54"/>
      <c r="HCX494" s="53"/>
      <c r="HCY494" s="53"/>
      <c r="HCZ494" s="54"/>
      <c r="HDA494" s="54"/>
      <c r="HDB494" s="53"/>
      <c r="HDC494" s="53"/>
      <c r="HDD494" s="54"/>
      <c r="HDE494" s="54"/>
      <c r="HDF494" s="53"/>
      <c r="HDG494" s="53"/>
      <c r="HDH494" s="54"/>
      <c r="HDI494" s="54"/>
      <c r="HDJ494" s="53"/>
      <c r="HDK494" s="53"/>
      <c r="HDL494" s="54"/>
      <c r="HDM494" s="54"/>
      <c r="HDN494" s="53"/>
      <c r="HDO494" s="53"/>
      <c r="HDP494" s="54"/>
      <c r="HDQ494" s="54"/>
      <c r="HDR494" s="53"/>
      <c r="HDS494" s="53"/>
      <c r="HDT494" s="54"/>
      <c r="HDU494" s="54"/>
      <c r="HDV494" s="53"/>
      <c r="HDW494" s="53"/>
      <c r="HDX494" s="54"/>
      <c r="HDY494" s="54"/>
      <c r="HDZ494" s="53"/>
      <c r="HEA494" s="53"/>
      <c r="HEB494" s="54"/>
      <c r="HEC494" s="54"/>
      <c r="HED494" s="53"/>
      <c r="HEE494" s="53"/>
      <c r="HEF494" s="54"/>
      <c r="HEG494" s="54"/>
      <c r="HEH494" s="53"/>
      <c r="HEI494" s="53"/>
      <c r="HEJ494" s="54"/>
      <c r="HEK494" s="54"/>
      <c r="HEL494" s="53"/>
      <c r="HEM494" s="53"/>
      <c r="HEN494" s="54"/>
      <c r="HEO494" s="54"/>
      <c r="HEP494" s="53"/>
      <c r="HEQ494" s="53"/>
      <c r="HER494" s="54"/>
      <c r="HES494" s="54"/>
      <c r="HET494" s="53"/>
      <c r="HEU494" s="53"/>
      <c r="HEV494" s="54"/>
      <c r="HEW494" s="54"/>
      <c r="HEX494" s="53"/>
      <c r="HEY494" s="53"/>
      <c r="HEZ494" s="54"/>
      <c r="HFA494" s="54"/>
      <c r="HFB494" s="53"/>
      <c r="HFC494" s="53"/>
      <c r="HFD494" s="54"/>
      <c r="HFE494" s="54"/>
      <c r="HFF494" s="53"/>
      <c r="HFG494" s="53"/>
      <c r="HFH494" s="54"/>
      <c r="HFI494" s="54"/>
      <c r="HFJ494" s="53"/>
      <c r="HFK494" s="53"/>
      <c r="HFL494" s="54"/>
      <c r="HFM494" s="54"/>
      <c r="HFN494" s="53"/>
      <c r="HFO494" s="53"/>
      <c r="HFP494" s="54"/>
      <c r="HFQ494" s="54"/>
      <c r="HFR494" s="53"/>
      <c r="HFS494" s="53"/>
      <c r="HFT494" s="54"/>
      <c r="HFU494" s="54"/>
      <c r="HFV494" s="53"/>
      <c r="HFW494" s="53"/>
      <c r="HFX494" s="54"/>
      <c r="HFY494" s="54"/>
      <c r="HFZ494" s="53"/>
      <c r="HGA494" s="53"/>
      <c r="HGB494" s="54"/>
      <c r="HGC494" s="54"/>
      <c r="HGD494" s="53"/>
      <c r="HGE494" s="53"/>
      <c r="HGF494" s="54"/>
      <c r="HGG494" s="54"/>
      <c r="HGH494" s="53"/>
      <c r="HGI494" s="53"/>
      <c r="HGJ494" s="54"/>
      <c r="HGK494" s="54"/>
      <c r="HGL494" s="53"/>
      <c r="HGM494" s="53"/>
      <c r="HGN494" s="54"/>
      <c r="HGO494" s="54"/>
      <c r="HGP494" s="53"/>
      <c r="HGQ494" s="53"/>
      <c r="HGR494" s="54"/>
      <c r="HGS494" s="54"/>
      <c r="HGT494" s="53"/>
      <c r="HGU494" s="53"/>
      <c r="HGV494" s="54"/>
      <c r="HGW494" s="54"/>
      <c r="HGX494" s="53"/>
      <c r="HGY494" s="53"/>
      <c r="HGZ494" s="54"/>
      <c r="HHA494" s="54"/>
      <c r="HHB494" s="53"/>
      <c r="HHC494" s="53"/>
      <c r="HHD494" s="54"/>
      <c r="HHE494" s="54"/>
      <c r="HHF494" s="53"/>
      <c r="HHG494" s="53"/>
      <c r="HHH494" s="54"/>
      <c r="HHI494" s="54"/>
      <c r="HHJ494" s="53"/>
      <c r="HHK494" s="53"/>
      <c r="HHL494" s="54"/>
      <c r="HHM494" s="54"/>
      <c r="HHN494" s="53"/>
      <c r="HHO494" s="53"/>
      <c r="HHP494" s="54"/>
      <c r="HHQ494" s="54"/>
      <c r="HHR494" s="53"/>
      <c r="HHS494" s="53"/>
      <c r="HHT494" s="54"/>
      <c r="HHU494" s="54"/>
      <c r="HHV494" s="53"/>
      <c r="HHW494" s="53"/>
      <c r="HHX494" s="54"/>
      <c r="HHY494" s="54"/>
      <c r="HHZ494" s="53"/>
      <c r="HIA494" s="53"/>
      <c r="HIB494" s="54"/>
      <c r="HIC494" s="54"/>
      <c r="HID494" s="53"/>
      <c r="HIE494" s="53"/>
      <c r="HIF494" s="54"/>
      <c r="HIG494" s="54"/>
      <c r="HIH494" s="53"/>
      <c r="HII494" s="53"/>
      <c r="HIJ494" s="54"/>
      <c r="HIK494" s="54"/>
      <c r="HIL494" s="53"/>
      <c r="HIM494" s="53"/>
      <c r="HIN494" s="54"/>
      <c r="HIO494" s="54"/>
      <c r="HIP494" s="53"/>
      <c r="HIQ494" s="53"/>
      <c r="HIR494" s="54"/>
      <c r="HIS494" s="54"/>
      <c r="HIT494" s="53"/>
      <c r="HIU494" s="53"/>
      <c r="HIV494" s="54"/>
      <c r="HIW494" s="54"/>
      <c r="HIX494" s="53"/>
      <c r="HIY494" s="53"/>
      <c r="HIZ494" s="54"/>
      <c r="HJA494" s="54"/>
      <c r="HJB494" s="53"/>
      <c r="HJC494" s="53"/>
      <c r="HJD494" s="54"/>
      <c r="HJE494" s="54"/>
      <c r="HJF494" s="53"/>
      <c r="HJG494" s="53"/>
      <c r="HJH494" s="54"/>
      <c r="HJI494" s="54"/>
      <c r="HJJ494" s="53"/>
      <c r="HJK494" s="53"/>
      <c r="HJL494" s="54"/>
      <c r="HJM494" s="54"/>
      <c r="HJN494" s="53"/>
      <c r="HJO494" s="53"/>
      <c r="HJP494" s="54"/>
      <c r="HJQ494" s="54"/>
      <c r="HJR494" s="53"/>
      <c r="HJS494" s="53"/>
      <c r="HJT494" s="54"/>
      <c r="HJU494" s="54"/>
      <c r="HJV494" s="53"/>
      <c r="HJW494" s="53"/>
      <c r="HJX494" s="54"/>
      <c r="HJY494" s="54"/>
      <c r="HJZ494" s="53"/>
      <c r="HKA494" s="53"/>
      <c r="HKB494" s="54"/>
      <c r="HKC494" s="54"/>
      <c r="HKD494" s="53"/>
      <c r="HKE494" s="53"/>
      <c r="HKF494" s="54"/>
      <c r="HKG494" s="54"/>
      <c r="HKH494" s="53"/>
      <c r="HKI494" s="53"/>
      <c r="HKJ494" s="54"/>
      <c r="HKK494" s="54"/>
      <c r="HKL494" s="53"/>
      <c r="HKM494" s="53"/>
      <c r="HKN494" s="54"/>
      <c r="HKO494" s="54"/>
      <c r="HKP494" s="53"/>
      <c r="HKQ494" s="53"/>
      <c r="HKR494" s="54"/>
      <c r="HKS494" s="54"/>
      <c r="HKT494" s="53"/>
      <c r="HKU494" s="53"/>
      <c r="HKV494" s="54"/>
      <c r="HKW494" s="54"/>
      <c r="HKX494" s="53"/>
      <c r="HKY494" s="53"/>
      <c r="HKZ494" s="54"/>
      <c r="HLA494" s="54"/>
      <c r="HLB494" s="53"/>
      <c r="HLC494" s="53"/>
      <c r="HLD494" s="54"/>
      <c r="HLE494" s="54"/>
      <c r="HLF494" s="53"/>
      <c r="HLG494" s="53"/>
      <c r="HLH494" s="54"/>
      <c r="HLI494" s="54"/>
      <c r="HLJ494" s="53"/>
      <c r="HLK494" s="53"/>
      <c r="HLL494" s="54"/>
      <c r="HLM494" s="54"/>
      <c r="HLN494" s="53"/>
      <c r="HLO494" s="53"/>
      <c r="HLP494" s="54"/>
      <c r="HLQ494" s="54"/>
      <c r="HLR494" s="53"/>
      <c r="HLS494" s="53"/>
      <c r="HLT494" s="54"/>
      <c r="HLU494" s="54"/>
      <c r="HLV494" s="53"/>
      <c r="HLW494" s="53"/>
      <c r="HLX494" s="54"/>
      <c r="HLY494" s="54"/>
      <c r="HLZ494" s="53"/>
      <c r="HMA494" s="53"/>
      <c r="HMB494" s="54"/>
      <c r="HMC494" s="54"/>
      <c r="HMD494" s="53"/>
      <c r="HME494" s="53"/>
      <c r="HMF494" s="54"/>
      <c r="HMG494" s="54"/>
      <c r="HMH494" s="53"/>
      <c r="HMI494" s="53"/>
      <c r="HMJ494" s="54"/>
      <c r="HMK494" s="54"/>
      <c r="HML494" s="53"/>
      <c r="HMM494" s="53"/>
      <c r="HMN494" s="54"/>
      <c r="HMO494" s="54"/>
      <c r="HMP494" s="53"/>
      <c r="HMQ494" s="53"/>
      <c r="HMR494" s="54"/>
      <c r="HMS494" s="54"/>
      <c r="HMT494" s="53"/>
      <c r="HMU494" s="53"/>
      <c r="HMV494" s="54"/>
      <c r="HMW494" s="54"/>
      <c r="HMX494" s="53"/>
      <c r="HMY494" s="53"/>
      <c r="HMZ494" s="54"/>
      <c r="HNA494" s="54"/>
      <c r="HNB494" s="53"/>
      <c r="HNC494" s="53"/>
      <c r="HND494" s="54"/>
      <c r="HNE494" s="54"/>
      <c r="HNF494" s="53"/>
      <c r="HNG494" s="53"/>
      <c r="HNH494" s="54"/>
      <c r="HNI494" s="54"/>
      <c r="HNJ494" s="53"/>
      <c r="HNK494" s="53"/>
      <c r="HNL494" s="54"/>
      <c r="HNM494" s="54"/>
      <c r="HNN494" s="53"/>
      <c r="HNO494" s="53"/>
      <c r="HNP494" s="54"/>
      <c r="HNQ494" s="54"/>
      <c r="HNR494" s="53"/>
      <c r="HNS494" s="53"/>
      <c r="HNT494" s="54"/>
      <c r="HNU494" s="54"/>
      <c r="HNV494" s="53"/>
      <c r="HNW494" s="53"/>
      <c r="HNX494" s="54"/>
      <c r="HNY494" s="54"/>
      <c r="HNZ494" s="53"/>
      <c r="HOA494" s="53"/>
      <c r="HOB494" s="54"/>
      <c r="HOC494" s="54"/>
      <c r="HOD494" s="53"/>
      <c r="HOE494" s="53"/>
      <c r="HOF494" s="54"/>
      <c r="HOG494" s="54"/>
      <c r="HOH494" s="53"/>
      <c r="HOI494" s="53"/>
      <c r="HOJ494" s="54"/>
      <c r="HOK494" s="54"/>
      <c r="HOL494" s="53"/>
      <c r="HOM494" s="53"/>
      <c r="HON494" s="54"/>
      <c r="HOO494" s="54"/>
      <c r="HOP494" s="53"/>
      <c r="HOQ494" s="53"/>
      <c r="HOR494" s="54"/>
      <c r="HOS494" s="54"/>
      <c r="HOT494" s="53"/>
      <c r="HOU494" s="53"/>
      <c r="HOV494" s="54"/>
      <c r="HOW494" s="54"/>
      <c r="HOX494" s="53"/>
      <c r="HOY494" s="53"/>
      <c r="HOZ494" s="54"/>
      <c r="HPA494" s="54"/>
      <c r="HPB494" s="53"/>
      <c r="HPC494" s="53"/>
      <c r="HPD494" s="54"/>
      <c r="HPE494" s="54"/>
      <c r="HPF494" s="53"/>
      <c r="HPG494" s="53"/>
      <c r="HPH494" s="54"/>
      <c r="HPI494" s="54"/>
      <c r="HPJ494" s="53"/>
      <c r="HPK494" s="53"/>
      <c r="HPL494" s="54"/>
      <c r="HPM494" s="54"/>
      <c r="HPN494" s="53"/>
      <c r="HPO494" s="53"/>
      <c r="HPP494" s="54"/>
      <c r="HPQ494" s="54"/>
      <c r="HPR494" s="53"/>
      <c r="HPS494" s="53"/>
      <c r="HPT494" s="54"/>
      <c r="HPU494" s="54"/>
      <c r="HPV494" s="53"/>
      <c r="HPW494" s="53"/>
      <c r="HPX494" s="54"/>
      <c r="HPY494" s="54"/>
      <c r="HPZ494" s="53"/>
      <c r="HQA494" s="53"/>
      <c r="HQB494" s="54"/>
      <c r="HQC494" s="54"/>
      <c r="HQD494" s="53"/>
      <c r="HQE494" s="53"/>
      <c r="HQF494" s="54"/>
      <c r="HQG494" s="54"/>
      <c r="HQH494" s="53"/>
      <c r="HQI494" s="53"/>
      <c r="HQJ494" s="54"/>
      <c r="HQK494" s="54"/>
      <c r="HQL494" s="53"/>
      <c r="HQM494" s="53"/>
      <c r="HQN494" s="54"/>
      <c r="HQO494" s="54"/>
      <c r="HQP494" s="53"/>
      <c r="HQQ494" s="53"/>
      <c r="HQR494" s="54"/>
      <c r="HQS494" s="54"/>
      <c r="HQT494" s="53"/>
      <c r="HQU494" s="53"/>
      <c r="HQV494" s="54"/>
      <c r="HQW494" s="54"/>
      <c r="HQX494" s="53"/>
      <c r="HQY494" s="53"/>
      <c r="HQZ494" s="54"/>
      <c r="HRA494" s="54"/>
      <c r="HRB494" s="53"/>
      <c r="HRC494" s="53"/>
      <c r="HRD494" s="54"/>
      <c r="HRE494" s="54"/>
      <c r="HRF494" s="53"/>
      <c r="HRG494" s="53"/>
      <c r="HRH494" s="54"/>
      <c r="HRI494" s="54"/>
      <c r="HRJ494" s="53"/>
      <c r="HRK494" s="53"/>
      <c r="HRL494" s="54"/>
      <c r="HRM494" s="54"/>
      <c r="HRN494" s="53"/>
      <c r="HRO494" s="53"/>
      <c r="HRP494" s="54"/>
      <c r="HRQ494" s="54"/>
      <c r="HRR494" s="53"/>
      <c r="HRS494" s="53"/>
      <c r="HRT494" s="54"/>
      <c r="HRU494" s="54"/>
      <c r="HRV494" s="53"/>
      <c r="HRW494" s="53"/>
      <c r="HRX494" s="54"/>
      <c r="HRY494" s="54"/>
      <c r="HRZ494" s="53"/>
      <c r="HSA494" s="53"/>
      <c r="HSB494" s="54"/>
      <c r="HSC494" s="54"/>
      <c r="HSD494" s="53"/>
      <c r="HSE494" s="53"/>
      <c r="HSF494" s="54"/>
      <c r="HSG494" s="54"/>
      <c r="HSH494" s="53"/>
      <c r="HSI494" s="53"/>
      <c r="HSJ494" s="54"/>
      <c r="HSK494" s="54"/>
      <c r="HSL494" s="53"/>
      <c r="HSM494" s="53"/>
      <c r="HSN494" s="54"/>
      <c r="HSO494" s="54"/>
      <c r="HSP494" s="53"/>
      <c r="HSQ494" s="53"/>
      <c r="HSR494" s="54"/>
      <c r="HSS494" s="54"/>
      <c r="HST494" s="53"/>
      <c r="HSU494" s="53"/>
      <c r="HSV494" s="54"/>
      <c r="HSW494" s="54"/>
      <c r="HSX494" s="53"/>
      <c r="HSY494" s="53"/>
      <c r="HSZ494" s="54"/>
      <c r="HTA494" s="54"/>
      <c r="HTB494" s="53"/>
      <c r="HTC494" s="53"/>
      <c r="HTD494" s="54"/>
      <c r="HTE494" s="54"/>
      <c r="HTF494" s="53"/>
      <c r="HTG494" s="53"/>
      <c r="HTH494" s="54"/>
      <c r="HTI494" s="54"/>
      <c r="HTJ494" s="53"/>
      <c r="HTK494" s="53"/>
      <c r="HTL494" s="54"/>
      <c r="HTM494" s="54"/>
      <c r="HTN494" s="53"/>
      <c r="HTO494" s="53"/>
      <c r="HTP494" s="54"/>
      <c r="HTQ494" s="54"/>
      <c r="HTR494" s="53"/>
      <c r="HTS494" s="53"/>
      <c r="HTT494" s="54"/>
      <c r="HTU494" s="54"/>
      <c r="HTV494" s="53"/>
      <c r="HTW494" s="53"/>
      <c r="HTX494" s="54"/>
      <c r="HTY494" s="54"/>
      <c r="HTZ494" s="53"/>
      <c r="HUA494" s="53"/>
      <c r="HUB494" s="54"/>
      <c r="HUC494" s="54"/>
      <c r="HUD494" s="53"/>
      <c r="HUE494" s="53"/>
      <c r="HUF494" s="54"/>
      <c r="HUG494" s="54"/>
      <c r="HUH494" s="53"/>
      <c r="HUI494" s="53"/>
      <c r="HUJ494" s="54"/>
      <c r="HUK494" s="54"/>
      <c r="HUL494" s="53"/>
      <c r="HUM494" s="53"/>
      <c r="HUN494" s="54"/>
      <c r="HUO494" s="54"/>
      <c r="HUP494" s="53"/>
      <c r="HUQ494" s="53"/>
      <c r="HUR494" s="54"/>
      <c r="HUS494" s="54"/>
      <c r="HUT494" s="53"/>
      <c r="HUU494" s="53"/>
      <c r="HUV494" s="54"/>
      <c r="HUW494" s="54"/>
      <c r="HUX494" s="53"/>
      <c r="HUY494" s="53"/>
      <c r="HUZ494" s="54"/>
      <c r="HVA494" s="54"/>
      <c r="HVB494" s="53"/>
      <c r="HVC494" s="53"/>
      <c r="HVD494" s="54"/>
      <c r="HVE494" s="54"/>
      <c r="HVF494" s="53"/>
      <c r="HVG494" s="53"/>
      <c r="HVH494" s="54"/>
      <c r="HVI494" s="54"/>
      <c r="HVJ494" s="53"/>
      <c r="HVK494" s="53"/>
      <c r="HVL494" s="54"/>
      <c r="HVM494" s="54"/>
      <c r="HVN494" s="53"/>
      <c r="HVO494" s="53"/>
      <c r="HVP494" s="54"/>
      <c r="HVQ494" s="54"/>
      <c r="HVR494" s="53"/>
      <c r="HVS494" s="53"/>
      <c r="HVT494" s="54"/>
      <c r="HVU494" s="54"/>
      <c r="HVV494" s="53"/>
      <c r="HVW494" s="53"/>
      <c r="HVX494" s="54"/>
      <c r="HVY494" s="54"/>
      <c r="HVZ494" s="53"/>
      <c r="HWA494" s="53"/>
      <c r="HWB494" s="54"/>
      <c r="HWC494" s="54"/>
      <c r="HWD494" s="53"/>
      <c r="HWE494" s="53"/>
      <c r="HWF494" s="54"/>
      <c r="HWG494" s="54"/>
      <c r="HWH494" s="53"/>
      <c r="HWI494" s="53"/>
      <c r="HWJ494" s="54"/>
      <c r="HWK494" s="54"/>
      <c r="HWL494" s="53"/>
      <c r="HWM494" s="53"/>
      <c r="HWN494" s="54"/>
      <c r="HWO494" s="54"/>
      <c r="HWP494" s="53"/>
      <c r="HWQ494" s="53"/>
      <c r="HWR494" s="54"/>
      <c r="HWS494" s="54"/>
      <c r="HWT494" s="53"/>
      <c r="HWU494" s="53"/>
      <c r="HWV494" s="54"/>
      <c r="HWW494" s="54"/>
      <c r="HWX494" s="53"/>
      <c r="HWY494" s="53"/>
      <c r="HWZ494" s="54"/>
      <c r="HXA494" s="54"/>
      <c r="HXB494" s="53"/>
      <c r="HXC494" s="53"/>
      <c r="HXD494" s="54"/>
      <c r="HXE494" s="54"/>
      <c r="HXF494" s="53"/>
      <c r="HXG494" s="53"/>
      <c r="HXH494" s="54"/>
      <c r="HXI494" s="54"/>
      <c r="HXJ494" s="53"/>
      <c r="HXK494" s="53"/>
      <c r="HXL494" s="54"/>
      <c r="HXM494" s="54"/>
      <c r="HXN494" s="53"/>
      <c r="HXO494" s="53"/>
      <c r="HXP494" s="54"/>
      <c r="HXQ494" s="54"/>
      <c r="HXR494" s="53"/>
      <c r="HXS494" s="53"/>
      <c r="HXT494" s="54"/>
      <c r="HXU494" s="54"/>
      <c r="HXV494" s="53"/>
      <c r="HXW494" s="53"/>
      <c r="HXX494" s="54"/>
      <c r="HXY494" s="54"/>
      <c r="HXZ494" s="53"/>
      <c r="HYA494" s="53"/>
      <c r="HYB494" s="54"/>
      <c r="HYC494" s="54"/>
      <c r="HYD494" s="53"/>
      <c r="HYE494" s="53"/>
      <c r="HYF494" s="54"/>
      <c r="HYG494" s="54"/>
      <c r="HYH494" s="53"/>
      <c r="HYI494" s="53"/>
      <c r="HYJ494" s="54"/>
      <c r="HYK494" s="54"/>
      <c r="HYL494" s="53"/>
      <c r="HYM494" s="53"/>
      <c r="HYN494" s="54"/>
      <c r="HYO494" s="54"/>
      <c r="HYP494" s="53"/>
      <c r="HYQ494" s="53"/>
      <c r="HYR494" s="54"/>
      <c r="HYS494" s="54"/>
      <c r="HYT494" s="53"/>
      <c r="HYU494" s="53"/>
      <c r="HYV494" s="54"/>
      <c r="HYW494" s="54"/>
      <c r="HYX494" s="53"/>
      <c r="HYY494" s="53"/>
      <c r="HYZ494" s="54"/>
      <c r="HZA494" s="54"/>
      <c r="HZB494" s="53"/>
      <c r="HZC494" s="53"/>
      <c r="HZD494" s="54"/>
      <c r="HZE494" s="54"/>
      <c r="HZF494" s="53"/>
      <c r="HZG494" s="53"/>
      <c r="HZH494" s="54"/>
      <c r="HZI494" s="54"/>
      <c r="HZJ494" s="53"/>
      <c r="HZK494" s="53"/>
      <c r="HZL494" s="54"/>
      <c r="HZM494" s="54"/>
      <c r="HZN494" s="53"/>
      <c r="HZO494" s="53"/>
      <c r="HZP494" s="54"/>
      <c r="HZQ494" s="54"/>
      <c r="HZR494" s="53"/>
      <c r="HZS494" s="53"/>
      <c r="HZT494" s="54"/>
      <c r="HZU494" s="54"/>
      <c r="HZV494" s="53"/>
      <c r="HZW494" s="53"/>
      <c r="HZX494" s="54"/>
      <c r="HZY494" s="54"/>
      <c r="HZZ494" s="53"/>
      <c r="IAA494" s="53"/>
      <c r="IAB494" s="54"/>
      <c r="IAC494" s="54"/>
      <c r="IAD494" s="53"/>
      <c r="IAE494" s="53"/>
      <c r="IAF494" s="54"/>
      <c r="IAG494" s="54"/>
      <c r="IAH494" s="53"/>
      <c r="IAI494" s="53"/>
      <c r="IAJ494" s="54"/>
      <c r="IAK494" s="54"/>
      <c r="IAL494" s="53"/>
      <c r="IAM494" s="53"/>
      <c r="IAN494" s="54"/>
      <c r="IAO494" s="54"/>
      <c r="IAP494" s="53"/>
      <c r="IAQ494" s="53"/>
      <c r="IAR494" s="54"/>
      <c r="IAS494" s="54"/>
      <c r="IAT494" s="53"/>
      <c r="IAU494" s="53"/>
      <c r="IAV494" s="54"/>
      <c r="IAW494" s="54"/>
      <c r="IAX494" s="53"/>
      <c r="IAY494" s="53"/>
      <c r="IAZ494" s="54"/>
      <c r="IBA494" s="54"/>
      <c r="IBB494" s="53"/>
      <c r="IBC494" s="53"/>
      <c r="IBD494" s="54"/>
      <c r="IBE494" s="54"/>
      <c r="IBF494" s="53"/>
      <c r="IBG494" s="53"/>
      <c r="IBH494" s="54"/>
      <c r="IBI494" s="54"/>
      <c r="IBJ494" s="53"/>
      <c r="IBK494" s="53"/>
      <c r="IBL494" s="54"/>
      <c r="IBM494" s="54"/>
      <c r="IBN494" s="53"/>
      <c r="IBO494" s="53"/>
      <c r="IBP494" s="54"/>
      <c r="IBQ494" s="54"/>
      <c r="IBR494" s="53"/>
      <c r="IBS494" s="53"/>
      <c r="IBT494" s="54"/>
      <c r="IBU494" s="54"/>
      <c r="IBV494" s="53"/>
      <c r="IBW494" s="53"/>
      <c r="IBX494" s="54"/>
      <c r="IBY494" s="54"/>
      <c r="IBZ494" s="53"/>
      <c r="ICA494" s="53"/>
      <c r="ICB494" s="54"/>
      <c r="ICC494" s="54"/>
      <c r="ICD494" s="53"/>
      <c r="ICE494" s="53"/>
      <c r="ICF494" s="54"/>
      <c r="ICG494" s="54"/>
      <c r="ICH494" s="53"/>
      <c r="ICI494" s="53"/>
      <c r="ICJ494" s="54"/>
      <c r="ICK494" s="54"/>
      <c r="ICL494" s="53"/>
      <c r="ICM494" s="53"/>
      <c r="ICN494" s="54"/>
      <c r="ICO494" s="54"/>
      <c r="ICP494" s="53"/>
      <c r="ICQ494" s="53"/>
      <c r="ICR494" s="54"/>
      <c r="ICS494" s="54"/>
      <c r="ICT494" s="53"/>
      <c r="ICU494" s="53"/>
      <c r="ICV494" s="54"/>
      <c r="ICW494" s="54"/>
      <c r="ICX494" s="53"/>
      <c r="ICY494" s="53"/>
      <c r="ICZ494" s="54"/>
      <c r="IDA494" s="54"/>
      <c r="IDB494" s="53"/>
      <c r="IDC494" s="53"/>
      <c r="IDD494" s="54"/>
      <c r="IDE494" s="54"/>
      <c r="IDF494" s="53"/>
      <c r="IDG494" s="53"/>
      <c r="IDH494" s="54"/>
      <c r="IDI494" s="54"/>
      <c r="IDJ494" s="53"/>
      <c r="IDK494" s="53"/>
      <c r="IDL494" s="54"/>
      <c r="IDM494" s="54"/>
      <c r="IDN494" s="53"/>
      <c r="IDO494" s="53"/>
      <c r="IDP494" s="54"/>
      <c r="IDQ494" s="54"/>
      <c r="IDR494" s="53"/>
      <c r="IDS494" s="53"/>
      <c r="IDT494" s="54"/>
      <c r="IDU494" s="54"/>
      <c r="IDV494" s="53"/>
      <c r="IDW494" s="53"/>
      <c r="IDX494" s="54"/>
      <c r="IDY494" s="54"/>
      <c r="IDZ494" s="53"/>
      <c r="IEA494" s="53"/>
      <c r="IEB494" s="54"/>
      <c r="IEC494" s="54"/>
      <c r="IED494" s="53"/>
      <c r="IEE494" s="53"/>
      <c r="IEF494" s="54"/>
      <c r="IEG494" s="54"/>
      <c r="IEH494" s="53"/>
      <c r="IEI494" s="53"/>
      <c r="IEJ494" s="54"/>
      <c r="IEK494" s="54"/>
      <c r="IEL494" s="53"/>
      <c r="IEM494" s="53"/>
      <c r="IEN494" s="54"/>
      <c r="IEO494" s="54"/>
      <c r="IEP494" s="53"/>
      <c r="IEQ494" s="53"/>
      <c r="IER494" s="54"/>
      <c r="IES494" s="54"/>
      <c r="IET494" s="53"/>
      <c r="IEU494" s="53"/>
      <c r="IEV494" s="54"/>
      <c r="IEW494" s="54"/>
      <c r="IEX494" s="53"/>
      <c r="IEY494" s="53"/>
      <c r="IEZ494" s="54"/>
      <c r="IFA494" s="54"/>
      <c r="IFB494" s="53"/>
      <c r="IFC494" s="53"/>
      <c r="IFD494" s="54"/>
      <c r="IFE494" s="54"/>
      <c r="IFF494" s="53"/>
      <c r="IFG494" s="53"/>
      <c r="IFH494" s="54"/>
      <c r="IFI494" s="54"/>
      <c r="IFJ494" s="53"/>
      <c r="IFK494" s="53"/>
      <c r="IFL494" s="54"/>
      <c r="IFM494" s="54"/>
      <c r="IFN494" s="53"/>
      <c r="IFO494" s="53"/>
      <c r="IFP494" s="54"/>
      <c r="IFQ494" s="54"/>
      <c r="IFR494" s="53"/>
      <c r="IFS494" s="53"/>
      <c r="IFT494" s="54"/>
      <c r="IFU494" s="54"/>
      <c r="IFV494" s="53"/>
      <c r="IFW494" s="53"/>
      <c r="IFX494" s="54"/>
      <c r="IFY494" s="54"/>
      <c r="IFZ494" s="53"/>
      <c r="IGA494" s="53"/>
      <c r="IGB494" s="54"/>
      <c r="IGC494" s="54"/>
      <c r="IGD494" s="53"/>
      <c r="IGE494" s="53"/>
      <c r="IGF494" s="54"/>
      <c r="IGG494" s="54"/>
      <c r="IGH494" s="53"/>
      <c r="IGI494" s="53"/>
      <c r="IGJ494" s="54"/>
      <c r="IGK494" s="54"/>
      <c r="IGL494" s="53"/>
      <c r="IGM494" s="53"/>
      <c r="IGN494" s="54"/>
      <c r="IGO494" s="54"/>
      <c r="IGP494" s="53"/>
      <c r="IGQ494" s="53"/>
      <c r="IGR494" s="54"/>
      <c r="IGS494" s="54"/>
      <c r="IGT494" s="53"/>
      <c r="IGU494" s="53"/>
      <c r="IGV494" s="54"/>
      <c r="IGW494" s="54"/>
      <c r="IGX494" s="53"/>
      <c r="IGY494" s="53"/>
      <c r="IGZ494" s="54"/>
      <c r="IHA494" s="54"/>
      <c r="IHB494" s="53"/>
      <c r="IHC494" s="53"/>
      <c r="IHD494" s="54"/>
      <c r="IHE494" s="54"/>
      <c r="IHF494" s="53"/>
      <c r="IHG494" s="53"/>
      <c r="IHH494" s="54"/>
      <c r="IHI494" s="54"/>
      <c r="IHJ494" s="53"/>
      <c r="IHK494" s="53"/>
      <c r="IHL494" s="54"/>
      <c r="IHM494" s="54"/>
      <c r="IHN494" s="53"/>
      <c r="IHO494" s="53"/>
      <c r="IHP494" s="54"/>
      <c r="IHQ494" s="54"/>
      <c r="IHR494" s="53"/>
      <c r="IHS494" s="53"/>
      <c r="IHT494" s="54"/>
      <c r="IHU494" s="54"/>
      <c r="IHV494" s="53"/>
      <c r="IHW494" s="53"/>
      <c r="IHX494" s="54"/>
      <c r="IHY494" s="54"/>
      <c r="IHZ494" s="53"/>
      <c r="IIA494" s="53"/>
      <c r="IIB494" s="54"/>
      <c r="IIC494" s="54"/>
      <c r="IID494" s="53"/>
      <c r="IIE494" s="53"/>
      <c r="IIF494" s="54"/>
      <c r="IIG494" s="54"/>
      <c r="IIH494" s="53"/>
      <c r="III494" s="53"/>
      <c r="IIJ494" s="54"/>
      <c r="IIK494" s="54"/>
      <c r="IIL494" s="53"/>
      <c r="IIM494" s="53"/>
      <c r="IIN494" s="54"/>
      <c r="IIO494" s="54"/>
      <c r="IIP494" s="53"/>
      <c r="IIQ494" s="53"/>
      <c r="IIR494" s="54"/>
      <c r="IIS494" s="54"/>
      <c r="IIT494" s="53"/>
      <c r="IIU494" s="53"/>
      <c r="IIV494" s="54"/>
      <c r="IIW494" s="54"/>
      <c r="IIX494" s="53"/>
      <c r="IIY494" s="53"/>
      <c r="IIZ494" s="54"/>
      <c r="IJA494" s="54"/>
      <c r="IJB494" s="53"/>
      <c r="IJC494" s="53"/>
      <c r="IJD494" s="54"/>
      <c r="IJE494" s="54"/>
      <c r="IJF494" s="53"/>
      <c r="IJG494" s="53"/>
      <c r="IJH494" s="54"/>
      <c r="IJI494" s="54"/>
      <c r="IJJ494" s="53"/>
      <c r="IJK494" s="53"/>
      <c r="IJL494" s="54"/>
      <c r="IJM494" s="54"/>
      <c r="IJN494" s="53"/>
      <c r="IJO494" s="53"/>
      <c r="IJP494" s="54"/>
      <c r="IJQ494" s="54"/>
      <c r="IJR494" s="53"/>
      <c r="IJS494" s="53"/>
      <c r="IJT494" s="54"/>
      <c r="IJU494" s="54"/>
      <c r="IJV494" s="53"/>
      <c r="IJW494" s="53"/>
      <c r="IJX494" s="54"/>
      <c r="IJY494" s="54"/>
      <c r="IJZ494" s="53"/>
      <c r="IKA494" s="53"/>
      <c r="IKB494" s="54"/>
      <c r="IKC494" s="54"/>
      <c r="IKD494" s="53"/>
      <c r="IKE494" s="53"/>
      <c r="IKF494" s="54"/>
      <c r="IKG494" s="54"/>
      <c r="IKH494" s="53"/>
      <c r="IKI494" s="53"/>
      <c r="IKJ494" s="54"/>
      <c r="IKK494" s="54"/>
      <c r="IKL494" s="53"/>
      <c r="IKM494" s="53"/>
      <c r="IKN494" s="54"/>
      <c r="IKO494" s="54"/>
      <c r="IKP494" s="53"/>
      <c r="IKQ494" s="53"/>
      <c r="IKR494" s="54"/>
      <c r="IKS494" s="54"/>
      <c r="IKT494" s="53"/>
      <c r="IKU494" s="53"/>
      <c r="IKV494" s="54"/>
      <c r="IKW494" s="54"/>
      <c r="IKX494" s="53"/>
      <c r="IKY494" s="53"/>
      <c r="IKZ494" s="54"/>
      <c r="ILA494" s="54"/>
      <c r="ILB494" s="53"/>
      <c r="ILC494" s="53"/>
      <c r="ILD494" s="54"/>
      <c r="ILE494" s="54"/>
      <c r="ILF494" s="53"/>
      <c r="ILG494" s="53"/>
      <c r="ILH494" s="54"/>
      <c r="ILI494" s="54"/>
      <c r="ILJ494" s="53"/>
      <c r="ILK494" s="53"/>
      <c r="ILL494" s="54"/>
      <c r="ILM494" s="54"/>
      <c r="ILN494" s="53"/>
      <c r="ILO494" s="53"/>
      <c r="ILP494" s="54"/>
      <c r="ILQ494" s="54"/>
      <c r="ILR494" s="53"/>
      <c r="ILS494" s="53"/>
      <c r="ILT494" s="54"/>
      <c r="ILU494" s="54"/>
      <c r="ILV494" s="53"/>
      <c r="ILW494" s="53"/>
      <c r="ILX494" s="54"/>
      <c r="ILY494" s="54"/>
      <c r="ILZ494" s="53"/>
      <c r="IMA494" s="53"/>
      <c r="IMB494" s="54"/>
      <c r="IMC494" s="54"/>
      <c r="IMD494" s="53"/>
      <c r="IME494" s="53"/>
      <c r="IMF494" s="54"/>
      <c r="IMG494" s="54"/>
      <c r="IMH494" s="53"/>
      <c r="IMI494" s="53"/>
      <c r="IMJ494" s="54"/>
      <c r="IMK494" s="54"/>
      <c r="IML494" s="53"/>
      <c r="IMM494" s="53"/>
      <c r="IMN494" s="54"/>
      <c r="IMO494" s="54"/>
      <c r="IMP494" s="53"/>
      <c r="IMQ494" s="53"/>
      <c r="IMR494" s="54"/>
      <c r="IMS494" s="54"/>
      <c r="IMT494" s="53"/>
      <c r="IMU494" s="53"/>
      <c r="IMV494" s="54"/>
      <c r="IMW494" s="54"/>
      <c r="IMX494" s="53"/>
      <c r="IMY494" s="53"/>
      <c r="IMZ494" s="54"/>
      <c r="INA494" s="54"/>
      <c r="INB494" s="53"/>
      <c r="INC494" s="53"/>
      <c r="IND494" s="54"/>
      <c r="INE494" s="54"/>
      <c r="INF494" s="53"/>
      <c r="ING494" s="53"/>
      <c r="INH494" s="54"/>
      <c r="INI494" s="54"/>
      <c r="INJ494" s="53"/>
      <c r="INK494" s="53"/>
      <c r="INL494" s="54"/>
      <c r="INM494" s="54"/>
      <c r="INN494" s="53"/>
      <c r="INO494" s="53"/>
      <c r="INP494" s="54"/>
      <c r="INQ494" s="54"/>
      <c r="INR494" s="53"/>
      <c r="INS494" s="53"/>
      <c r="INT494" s="54"/>
      <c r="INU494" s="54"/>
      <c r="INV494" s="53"/>
      <c r="INW494" s="53"/>
      <c r="INX494" s="54"/>
      <c r="INY494" s="54"/>
      <c r="INZ494" s="53"/>
      <c r="IOA494" s="53"/>
      <c r="IOB494" s="54"/>
      <c r="IOC494" s="54"/>
      <c r="IOD494" s="53"/>
      <c r="IOE494" s="53"/>
      <c r="IOF494" s="54"/>
      <c r="IOG494" s="54"/>
      <c r="IOH494" s="53"/>
      <c r="IOI494" s="53"/>
      <c r="IOJ494" s="54"/>
      <c r="IOK494" s="54"/>
      <c r="IOL494" s="53"/>
      <c r="IOM494" s="53"/>
      <c r="ION494" s="54"/>
      <c r="IOO494" s="54"/>
      <c r="IOP494" s="53"/>
      <c r="IOQ494" s="53"/>
      <c r="IOR494" s="54"/>
      <c r="IOS494" s="54"/>
      <c r="IOT494" s="53"/>
      <c r="IOU494" s="53"/>
      <c r="IOV494" s="54"/>
      <c r="IOW494" s="54"/>
      <c r="IOX494" s="53"/>
      <c r="IOY494" s="53"/>
      <c r="IOZ494" s="54"/>
      <c r="IPA494" s="54"/>
      <c r="IPB494" s="53"/>
      <c r="IPC494" s="53"/>
      <c r="IPD494" s="54"/>
      <c r="IPE494" s="54"/>
      <c r="IPF494" s="53"/>
      <c r="IPG494" s="53"/>
      <c r="IPH494" s="54"/>
      <c r="IPI494" s="54"/>
      <c r="IPJ494" s="53"/>
      <c r="IPK494" s="53"/>
      <c r="IPL494" s="54"/>
      <c r="IPM494" s="54"/>
      <c r="IPN494" s="53"/>
      <c r="IPO494" s="53"/>
      <c r="IPP494" s="54"/>
      <c r="IPQ494" s="54"/>
      <c r="IPR494" s="53"/>
      <c r="IPS494" s="53"/>
      <c r="IPT494" s="54"/>
      <c r="IPU494" s="54"/>
      <c r="IPV494" s="53"/>
      <c r="IPW494" s="53"/>
      <c r="IPX494" s="54"/>
      <c r="IPY494" s="54"/>
      <c r="IPZ494" s="53"/>
      <c r="IQA494" s="53"/>
      <c r="IQB494" s="54"/>
      <c r="IQC494" s="54"/>
      <c r="IQD494" s="53"/>
      <c r="IQE494" s="53"/>
      <c r="IQF494" s="54"/>
      <c r="IQG494" s="54"/>
      <c r="IQH494" s="53"/>
      <c r="IQI494" s="53"/>
      <c r="IQJ494" s="54"/>
      <c r="IQK494" s="54"/>
      <c r="IQL494" s="53"/>
      <c r="IQM494" s="53"/>
      <c r="IQN494" s="54"/>
      <c r="IQO494" s="54"/>
      <c r="IQP494" s="53"/>
      <c r="IQQ494" s="53"/>
      <c r="IQR494" s="54"/>
      <c r="IQS494" s="54"/>
      <c r="IQT494" s="53"/>
      <c r="IQU494" s="53"/>
      <c r="IQV494" s="54"/>
      <c r="IQW494" s="54"/>
      <c r="IQX494" s="53"/>
      <c r="IQY494" s="53"/>
      <c r="IQZ494" s="54"/>
      <c r="IRA494" s="54"/>
      <c r="IRB494" s="53"/>
      <c r="IRC494" s="53"/>
      <c r="IRD494" s="54"/>
      <c r="IRE494" s="54"/>
      <c r="IRF494" s="53"/>
      <c r="IRG494" s="53"/>
      <c r="IRH494" s="54"/>
      <c r="IRI494" s="54"/>
      <c r="IRJ494" s="53"/>
      <c r="IRK494" s="53"/>
      <c r="IRL494" s="54"/>
      <c r="IRM494" s="54"/>
      <c r="IRN494" s="53"/>
      <c r="IRO494" s="53"/>
      <c r="IRP494" s="54"/>
      <c r="IRQ494" s="54"/>
      <c r="IRR494" s="53"/>
      <c r="IRS494" s="53"/>
      <c r="IRT494" s="54"/>
      <c r="IRU494" s="54"/>
      <c r="IRV494" s="53"/>
      <c r="IRW494" s="53"/>
      <c r="IRX494" s="54"/>
      <c r="IRY494" s="54"/>
      <c r="IRZ494" s="53"/>
      <c r="ISA494" s="53"/>
      <c r="ISB494" s="54"/>
      <c r="ISC494" s="54"/>
      <c r="ISD494" s="53"/>
      <c r="ISE494" s="53"/>
      <c r="ISF494" s="54"/>
      <c r="ISG494" s="54"/>
      <c r="ISH494" s="53"/>
      <c r="ISI494" s="53"/>
      <c r="ISJ494" s="54"/>
      <c r="ISK494" s="54"/>
      <c r="ISL494" s="53"/>
      <c r="ISM494" s="53"/>
      <c r="ISN494" s="54"/>
      <c r="ISO494" s="54"/>
      <c r="ISP494" s="53"/>
      <c r="ISQ494" s="53"/>
      <c r="ISR494" s="54"/>
      <c r="ISS494" s="54"/>
      <c r="IST494" s="53"/>
      <c r="ISU494" s="53"/>
      <c r="ISV494" s="54"/>
      <c r="ISW494" s="54"/>
      <c r="ISX494" s="53"/>
      <c r="ISY494" s="53"/>
      <c r="ISZ494" s="54"/>
      <c r="ITA494" s="54"/>
      <c r="ITB494" s="53"/>
      <c r="ITC494" s="53"/>
      <c r="ITD494" s="54"/>
      <c r="ITE494" s="54"/>
      <c r="ITF494" s="53"/>
      <c r="ITG494" s="53"/>
      <c r="ITH494" s="54"/>
      <c r="ITI494" s="54"/>
      <c r="ITJ494" s="53"/>
      <c r="ITK494" s="53"/>
      <c r="ITL494" s="54"/>
      <c r="ITM494" s="54"/>
      <c r="ITN494" s="53"/>
      <c r="ITO494" s="53"/>
      <c r="ITP494" s="54"/>
      <c r="ITQ494" s="54"/>
      <c r="ITR494" s="53"/>
      <c r="ITS494" s="53"/>
      <c r="ITT494" s="54"/>
      <c r="ITU494" s="54"/>
      <c r="ITV494" s="53"/>
      <c r="ITW494" s="53"/>
      <c r="ITX494" s="54"/>
      <c r="ITY494" s="54"/>
      <c r="ITZ494" s="53"/>
      <c r="IUA494" s="53"/>
      <c r="IUB494" s="54"/>
      <c r="IUC494" s="54"/>
      <c r="IUD494" s="53"/>
      <c r="IUE494" s="53"/>
      <c r="IUF494" s="54"/>
      <c r="IUG494" s="54"/>
      <c r="IUH494" s="53"/>
      <c r="IUI494" s="53"/>
      <c r="IUJ494" s="54"/>
      <c r="IUK494" s="54"/>
      <c r="IUL494" s="53"/>
      <c r="IUM494" s="53"/>
      <c r="IUN494" s="54"/>
      <c r="IUO494" s="54"/>
      <c r="IUP494" s="53"/>
      <c r="IUQ494" s="53"/>
      <c r="IUR494" s="54"/>
      <c r="IUS494" s="54"/>
      <c r="IUT494" s="53"/>
      <c r="IUU494" s="53"/>
      <c r="IUV494" s="54"/>
      <c r="IUW494" s="54"/>
      <c r="IUX494" s="53"/>
      <c r="IUY494" s="53"/>
      <c r="IUZ494" s="54"/>
      <c r="IVA494" s="54"/>
      <c r="IVB494" s="53"/>
      <c r="IVC494" s="53"/>
      <c r="IVD494" s="54"/>
      <c r="IVE494" s="54"/>
      <c r="IVF494" s="53"/>
      <c r="IVG494" s="53"/>
      <c r="IVH494" s="54"/>
      <c r="IVI494" s="54"/>
      <c r="IVJ494" s="53"/>
      <c r="IVK494" s="53"/>
      <c r="IVL494" s="54"/>
      <c r="IVM494" s="54"/>
      <c r="IVN494" s="53"/>
      <c r="IVO494" s="53"/>
      <c r="IVP494" s="54"/>
      <c r="IVQ494" s="54"/>
      <c r="IVR494" s="53"/>
      <c r="IVS494" s="53"/>
      <c r="IVT494" s="54"/>
      <c r="IVU494" s="54"/>
      <c r="IVV494" s="53"/>
      <c r="IVW494" s="53"/>
      <c r="IVX494" s="54"/>
      <c r="IVY494" s="54"/>
      <c r="IVZ494" s="53"/>
      <c r="IWA494" s="53"/>
      <c r="IWB494" s="54"/>
      <c r="IWC494" s="54"/>
      <c r="IWD494" s="53"/>
      <c r="IWE494" s="53"/>
      <c r="IWF494" s="54"/>
      <c r="IWG494" s="54"/>
      <c r="IWH494" s="53"/>
      <c r="IWI494" s="53"/>
      <c r="IWJ494" s="54"/>
      <c r="IWK494" s="54"/>
      <c r="IWL494" s="53"/>
      <c r="IWM494" s="53"/>
      <c r="IWN494" s="54"/>
      <c r="IWO494" s="54"/>
      <c r="IWP494" s="53"/>
      <c r="IWQ494" s="53"/>
      <c r="IWR494" s="54"/>
      <c r="IWS494" s="54"/>
      <c r="IWT494" s="53"/>
      <c r="IWU494" s="53"/>
      <c r="IWV494" s="54"/>
      <c r="IWW494" s="54"/>
      <c r="IWX494" s="53"/>
      <c r="IWY494" s="53"/>
      <c r="IWZ494" s="54"/>
      <c r="IXA494" s="54"/>
      <c r="IXB494" s="53"/>
      <c r="IXC494" s="53"/>
      <c r="IXD494" s="54"/>
      <c r="IXE494" s="54"/>
      <c r="IXF494" s="53"/>
      <c r="IXG494" s="53"/>
      <c r="IXH494" s="54"/>
      <c r="IXI494" s="54"/>
      <c r="IXJ494" s="53"/>
      <c r="IXK494" s="53"/>
      <c r="IXL494" s="54"/>
      <c r="IXM494" s="54"/>
      <c r="IXN494" s="53"/>
      <c r="IXO494" s="53"/>
      <c r="IXP494" s="54"/>
      <c r="IXQ494" s="54"/>
      <c r="IXR494" s="53"/>
      <c r="IXS494" s="53"/>
      <c r="IXT494" s="54"/>
      <c r="IXU494" s="54"/>
      <c r="IXV494" s="53"/>
      <c r="IXW494" s="53"/>
      <c r="IXX494" s="54"/>
      <c r="IXY494" s="54"/>
      <c r="IXZ494" s="53"/>
      <c r="IYA494" s="53"/>
      <c r="IYB494" s="54"/>
      <c r="IYC494" s="54"/>
      <c r="IYD494" s="53"/>
      <c r="IYE494" s="53"/>
      <c r="IYF494" s="54"/>
      <c r="IYG494" s="54"/>
      <c r="IYH494" s="53"/>
      <c r="IYI494" s="53"/>
      <c r="IYJ494" s="54"/>
      <c r="IYK494" s="54"/>
      <c r="IYL494" s="53"/>
      <c r="IYM494" s="53"/>
      <c r="IYN494" s="54"/>
      <c r="IYO494" s="54"/>
      <c r="IYP494" s="53"/>
      <c r="IYQ494" s="53"/>
      <c r="IYR494" s="54"/>
      <c r="IYS494" s="54"/>
      <c r="IYT494" s="53"/>
      <c r="IYU494" s="53"/>
      <c r="IYV494" s="54"/>
      <c r="IYW494" s="54"/>
      <c r="IYX494" s="53"/>
      <c r="IYY494" s="53"/>
      <c r="IYZ494" s="54"/>
      <c r="IZA494" s="54"/>
      <c r="IZB494" s="53"/>
      <c r="IZC494" s="53"/>
      <c r="IZD494" s="54"/>
      <c r="IZE494" s="54"/>
      <c r="IZF494" s="53"/>
      <c r="IZG494" s="53"/>
      <c r="IZH494" s="54"/>
      <c r="IZI494" s="54"/>
      <c r="IZJ494" s="53"/>
      <c r="IZK494" s="53"/>
      <c r="IZL494" s="54"/>
      <c r="IZM494" s="54"/>
      <c r="IZN494" s="53"/>
      <c r="IZO494" s="53"/>
      <c r="IZP494" s="54"/>
      <c r="IZQ494" s="54"/>
      <c r="IZR494" s="53"/>
      <c r="IZS494" s="53"/>
      <c r="IZT494" s="54"/>
      <c r="IZU494" s="54"/>
      <c r="IZV494" s="53"/>
      <c r="IZW494" s="53"/>
      <c r="IZX494" s="54"/>
      <c r="IZY494" s="54"/>
      <c r="IZZ494" s="53"/>
      <c r="JAA494" s="53"/>
      <c r="JAB494" s="54"/>
      <c r="JAC494" s="54"/>
      <c r="JAD494" s="53"/>
      <c r="JAE494" s="53"/>
      <c r="JAF494" s="54"/>
      <c r="JAG494" s="54"/>
      <c r="JAH494" s="53"/>
      <c r="JAI494" s="53"/>
      <c r="JAJ494" s="54"/>
      <c r="JAK494" s="54"/>
      <c r="JAL494" s="53"/>
      <c r="JAM494" s="53"/>
      <c r="JAN494" s="54"/>
      <c r="JAO494" s="54"/>
      <c r="JAP494" s="53"/>
      <c r="JAQ494" s="53"/>
      <c r="JAR494" s="54"/>
      <c r="JAS494" s="54"/>
      <c r="JAT494" s="53"/>
      <c r="JAU494" s="53"/>
      <c r="JAV494" s="54"/>
      <c r="JAW494" s="54"/>
      <c r="JAX494" s="53"/>
      <c r="JAY494" s="53"/>
      <c r="JAZ494" s="54"/>
      <c r="JBA494" s="54"/>
      <c r="JBB494" s="53"/>
      <c r="JBC494" s="53"/>
      <c r="JBD494" s="54"/>
      <c r="JBE494" s="54"/>
      <c r="JBF494" s="53"/>
      <c r="JBG494" s="53"/>
      <c r="JBH494" s="54"/>
      <c r="JBI494" s="54"/>
      <c r="JBJ494" s="53"/>
      <c r="JBK494" s="53"/>
      <c r="JBL494" s="54"/>
      <c r="JBM494" s="54"/>
      <c r="JBN494" s="53"/>
      <c r="JBO494" s="53"/>
      <c r="JBP494" s="54"/>
      <c r="JBQ494" s="54"/>
      <c r="JBR494" s="53"/>
      <c r="JBS494" s="53"/>
      <c r="JBT494" s="54"/>
      <c r="JBU494" s="54"/>
      <c r="JBV494" s="53"/>
      <c r="JBW494" s="53"/>
      <c r="JBX494" s="54"/>
      <c r="JBY494" s="54"/>
      <c r="JBZ494" s="53"/>
      <c r="JCA494" s="53"/>
      <c r="JCB494" s="54"/>
      <c r="JCC494" s="54"/>
      <c r="JCD494" s="53"/>
      <c r="JCE494" s="53"/>
      <c r="JCF494" s="54"/>
      <c r="JCG494" s="54"/>
      <c r="JCH494" s="53"/>
      <c r="JCI494" s="53"/>
      <c r="JCJ494" s="54"/>
      <c r="JCK494" s="54"/>
      <c r="JCL494" s="53"/>
      <c r="JCM494" s="53"/>
      <c r="JCN494" s="54"/>
      <c r="JCO494" s="54"/>
      <c r="JCP494" s="53"/>
      <c r="JCQ494" s="53"/>
      <c r="JCR494" s="54"/>
      <c r="JCS494" s="54"/>
      <c r="JCT494" s="53"/>
      <c r="JCU494" s="53"/>
      <c r="JCV494" s="54"/>
      <c r="JCW494" s="54"/>
      <c r="JCX494" s="53"/>
      <c r="JCY494" s="53"/>
      <c r="JCZ494" s="54"/>
      <c r="JDA494" s="54"/>
      <c r="JDB494" s="53"/>
      <c r="JDC494" s="53"/>
      <c r="JDD494" s="54"/>
      <c r="JDE494" s="54"/>
      <c r="JDF494" s="53"/>
      <c r="JDG494" s="53"/>
      <c r="JDH494" s="54"/>
      <c r="JDI494" s="54"/>
      <c r="JDJ494" s="53"/>
      <c r="JDK494" s="53"/>
      <c r="JDL494" s="54"/>
      <c r="JDM494" s="54"/>
      <c r="JDN494" s="53"/>
      <c r="JDO494" s="53"/>
      <c r="JDP494" s="54"/>
      <c r="JDQ494" s="54"/>
      <c r="JDR494" s="53"/>
      <c r="JDS494" s="53"/>
      <c r="JDT494" s="54"/>
      <c r="JDU494" s="54"/>
      <c r="JDV494" s="53"/>
      <c r="JDW494" s="53"/>
      <c r="JDX494" s="54"/>
      <c r="JDY494" s="54"/>
      <c r="JDZ494" s="53"/>
      <c r="JEA494" s="53"/>
      <c r="JEB494" s="54"/>
      <c r="JEC494" s="54"/>
      <c r="JED494" s="53"/>
      <c r="JEE494" s="53"/>
      <c r="JEF494" s="54"/>
      <c r="JEG494" s="54"/>
      <c r="JEH494" s="53"/>
      <c r="JEI494" s="53"/>
      <c r="JEJ494" s="54"/>
      <c r="JEK494" s="54"/>
      <c r="JEL494" s="53"/>
      <c r="JEM494" s="53"/>
      <c r="JEN494" s="54"/>
      <c r="JEO494" s="54"/>
      <c r="JEP494" s="53"/>
      <c r="JEQ494" s="53"/>
      <c r="JER494" s="54"/>
      <c r="JES494" s="54"/>
      <c r="JET494" s="53"/>
      <c r="JEU494" s="53"/>
      <c r="JEV494" s="54"/>
      <c r="JEW494" s="54"/>
      <c r="JEX494" s="53"/>
      <c r="JEY494" s="53"/>
      <c r="JEZ494" s="54"/>
      <c r="JFA494" s="54"/>
      <c r="JFB494" s="53"/>
      <c r="JFC494" s="53"/>
      <c r="JFD494" s="54"/>
      <c r="JFE494" s="54"/>
      <c r="JFF494" s="53"/>
      <c r="JFG494" s="53"/>
      <c r="JFH494" s="54"/>
      <c r="JFI494" s="54"/>
      <c r="JFJ494" s="53"/>
      <c r="JFK494" s="53"/>
      <c r="JFL494" s="54"/>
      <c r="JFM494" s="54"/>
      <c r="JFN494" s="53"/>
      <c r="JFO494" s="53"/>
      <c r="JFP494" s="54"/>
      <c r="JFQ494" s="54"/>
      <c r="JFR494" s="53"/>
      <c r="JFS494" s="53"/>
      <c r="JFT494" s="54"/>
      <c r="JFU494" s="54"/>
      <c r="JFV494" s="53"/>
      <c r="JFW494" s="53"/>
      <c r="JFX494" s="54"/>
      <c r="JFY494" s="54"/>
      <c r="JFZ494" s="53"/>
      <c r="JGA494" s="53"/>
      <c r="JGB494" s="54"/>
      <c r="JGC494" s="54"/>
      <c r="JGD494" s="53"/>
      <c r="JGE494" s="53"/>
      <c r="JGF494" s="54"/>
      <c r="JGG494" s="54"/>
      <c r="JGH494" s="53"/>
      <c r="JGI494" s="53"/>
      <c r="JGJ494" s="54"/>
      <c r="JGK494" s="54"/>
      <c r="JGL494" s="53"/>
      <c r="JGM494" s="53"/>
      <c r="JGN494" s="54"/>
      <c r="JGO494" s="54"/>
      <c r="JGP494" s="53"/>
      <c r="JGQ494" s="53"/>
      <c r="JGR494" s="54"/>
      <c r="JGS494" s="54"/>
      <c r="JGT494" s="53"/>
      <c r="JGU494" s="53"/>
      <c r="JGV494" s="54"/>
      <c r="JGW494" s="54"/>
      <c r="JGX494" s="53"/>
      <c r="JGY494" s="53"/>
      <c r="JGZ494" s="54"/>
      <c r="JHA494" s="54"/>
      <c r="JHB494" s="53"/>
      <c r="JHC494" s="53"/>
      <c r="JHD494" s="54"/>
      <c r="JHE494" s="54"/>
      <c r="JHF494" s="53"/>
      <c r="JHG494" s="53"/>
      <c r="JHH494" s="54"/>
      <c r="JHI494" s="54"/>
      <c r="JHJ494" s="53"/>
      <c r="JHK494" s="53"/>
      <c r="JHL494" s="54"/>
      <c r="JHM494" s="54"/>
      <c r="JHN494" s="53"/>
      <c r="JHO494" s="53"/>
      <c r="JHP494" s="54"/>
      <c r="JHQ494" s="54"/>
      <c r="JHR494" s="53"/>
      <c r="JHS494" s="53"/>
      <c r="JHT494" s="54"/>
      <c r="JHU494" s="54"/>
      <c r="JHV494" s="53"/>
      <c r="JHW494" s="53"/>
      <c r="JHX494" s="54"/>
      <c r="JHY494" s="54"/>
      <c r="JHZ494" s="53"/>
      <c r="JIA494" s="53"/>
      <c r="JIB494" s="54"/>
      <c r="JIC494" s="54"/>
      <c r="JID494" s="53"/>
      <c r="JIE494" s="53"/>
      <c r="JIF494" s="54"/>
      <c r="JIG494" s="54"/>
      <c r="JIH494" s="53"/>
      <c r="JII494" s="53"/>
      <c r="JIJ494" s="54"/>
      <c r="JIK494" s="54"/>
      <c r="JIL494" s="53"/>
      <c r="JIM494" s="53"/>
      <c r="JIN494" s="54"/>
      <c r="JIO494" s="54"/>
      <c r="JIP494" s="53"/>
      <c r="JIQ494" s="53"/>
      <c r="JIR494" s="54"/>
      <c r="JIS494" s="54"/>
      <c r="JIT494" s="53"/>
      <c r="JIU494" s="53"/>
      <c r="JIV494" s="54"/>
      <c r="JIW494" s="54"/>
      <c r="JIX494" s="53"/>
      <c r="JIY494" s="53"/>
      <c r="JIZ494" s="54"/>
      <c r="JJA494" s="54"/>
      <c r="JJB494" s="53"/>
      <c r="JJC494" s="53"/>
      <c r="JJD494" s="54"/>
      <c r="JJE494" s="54"/>
      <c r="JJF494" s="53"/>
      <c r="JJG494" s="53"/>
      <c r="JJH494" s="54"/>
      <c r="JJI494" s="54"/>
      <c r="JJJ494" s="53"/>
      <c r="JJK494" s="53"/>
      <c r="JJL494" s="54"/>
      <c r="JJM494" s="54"/>
      <c r="JJN494" s="53"/>
      <c r="JJO494" s="53"/>
      <c r="JJP494" s="54"/>
      <c r="JJQ494" s="54"/>
      <c r="JJR494" s="53"/>
      <c r="JJS494" s="53"/>
      <c r="JJT494" s="54"/>
      <c r="JJU494" s="54"/>
      <c r="JJV494" s="53"/>
      <c r="JJW494" s="53"/>
      <c r="JJX494" s="54"/>
      <c r="JJY494" s="54"/>
      <c r="JJZ494" s="53"/>
      <c r="JKA494" s="53"/>
      <c r="JKB494" s="54"/>
      <c r="JKC494" s="54"/>
      <c r="JKD494" s="53"/>
      <c r="JKE494" s="53"/>
      <c r="JKF494" s="54"/>
      <c r="JKG494" s="54"/>
      <c r="JKH494" s="53"/>
      <c r="JKI494" s="53"/>
      <c r="JKJ494" s="54"/>
      <c r="JKK494" s="54"/>
      <c r="JKL494" s="53"/>
      <c r="JKM494" s="53"/>
      <c r="JKN494" s="54"/>
      <c r="JKO494" s="54"/>
      <c r="JKP494" s="53"/>
      <c r="JKQ494" s="53"/>
      <c r="JKR494" s="54"/>
      <c r="JKS494" s="54"/>
      <c r="JKT494" s="53"/>
      <c r="JKU494" s="53"/>
      <c r="JKV494" s="54"/>
      <c r="JKW494" s="54"/>
      <c r="JKX494" s="53"/>
      <c r="JKY494" s="53"/>
      <c r="JKZ494" s="54"/>
      <c r="JLA494" s="54"/>
      <c r="JLB494" s="53"/>
      <c r="JLC494" s="53"/>
      <c r="JLD494" s="54"/>
      <c r="JLE494" s="54"/>
      <c r="JLF494" s="53"/>
      <c r="JLG494" s="53"/>
      <c r="JLH494" s="54"/>
      <c r="JLI494" s="54"/>
      <c r="JLJ494" s="53"/>
      <c r="JLK494" s="53"/>
      <c r="JLL494" s="54"/>
      <c r="JLM494" s="54"/>
      <c r="JLN494" s="53"/>
      <c r="JLO494" s="53"/>
      <c r="JLP494" s="54"/>
      <c r="JLQ494" s="54"/>
      <c r="JLR494" s="53"/>
      <c r="JLS494" s="53"/>
      <c r="JLT494" s="54"/>
      <c r="JLU494" s="54"/>
      <c r="JLV494" s="53"/>
      <c r="JLW494" s="53"/>
      <c r="JLX494" s="54"/>
      <c r="JLY494" s="54"/>
      <c r="JLZ494" s="53"/>
      <c r="JMA494" s="53"/>
      <c r="JMB494" s="54"/>
      <c r="JMC494" s="54"/>
      <c r="JMD494" s="53"/>
      <c r="JME494" s="53"/>
      <c r="JMF494" s="54"/>
      <c r="JMG494" s="54"/>
      <c r="JMH494" s="53"/>
      <c r="JMI494" s="53"/>
      <c r="JMJ494" s="54"/>
      <c r="JMK494" s="54"/>
      <c r="JML494" s="53"/>
      <c r="JMM494" s="53"/>
      <c r="JMN494" s="54"/>
      <c r="JMO494" s="54"/>
      <c r="JMP494" s="53"/>
      <c r="JMQ494" s="53"/>
      <c r="JMR494" s="54"/>
      <c r="JMS494" s="54"/>
      <c r="JMT494" s="53"/>
      <c r="JMU494" s="53"/>
      <c r="JMV494" s="54"/>
      <c r="JMW494" s="54"/>
      <c r="JMX494" s="53"/>
      <c r="JMY494" s="53"/>
      <c r="JMZ494" s="54"/>
      <c r="JNA494" s="54"/>
      <c r="JNB494" s="53"/>
      <c r="JNC494" s="53"/>
      <c r="JND494" s="54"/>
      <c r="JNE494" s="54"/>
      <c r="JNF494" s="53"/>
      <c r="JNG494" s="53"/>
      <c r="JNH494" s="54"/>
      <c r="JNI494" s="54"/>
      <c r="JNJ494" s="53"/>
      <c r="JNK494" s="53"/>
      <c r="JNL494" s="54"/>
      <c r="JNM494" s="54"/>
      <c r="JNN494" s="53"/>
      <c r="JNO494" s="53"/>
      <c r="JNP494" s="54"/>
      <c r="JNQ494" s="54"/>
      <c r="JNR494" s="53"/>
      <c r="JNS494" s="53"/>
      <c r="JNT494" s="54"/>
      <c r="JNU494" s="54"/>
      <c r="JNV494" s="53"/>
      <c r="JNW494" s="53"/>
      <c r="JNX494" s="54"/>
      <c r="JNY494" s="54"/>
      <c r="JNZ494" s="53"/>
      <c r="JOA494" s="53"/>
      <c r="JOB494" s="54"/>
      <c r="JOC494" s="54"/>
      <c r="JOD494" s="53"/>
      <c r="JOE494" s="53"/>
      <c r="JOF494" s="54"/>
      <c r="JOG494" s="54"/>
      <c r="JOH494" s="53"/>
      <c r="JOI494" s="53"/>
      <c r="JOJ494" s="54"/>
      <c r="JOK494" s="54"/>
      <c r="JOL494" s="53"/>
      <c r="JOM494" s="53"/>
      <c r="JON494" s="54"/>
      <c r="JOO494" s="54"/>
      <c r="JOP494" s="53"/>
      <c r="JOQ494" s="53"/>
      <c r="JOR494" s="54"/>
      <c r="JOS494" s="54"/>
      <c r="JOT494" s="53"/>
      <c r="JOU494" s="53"/>
      <c r="JOV494" s="54"/>
      <c r="JOW494" s="54"/>
      <c r="JOX494" s="53"/>
      <c r="JOY494" s="53"/>
      <c r="JOZ494" s="54"/>
      <c r="JPA494" s="54"/>
      <c r="JPB494" s="53"/>
      <c r="JPC494" s="53"/>
      <c r="JPD494" s="54"/>
      <c r="JPE494" s="54"/>
      <c r="JPF494" s="53"/>
      <c r="JPG494" s="53"/>
      <c r="JPH494" s="54"/>
      <c r="JPI494" s="54"/>
      <c r="JPJ494" s="53"/>
      <c r="JPK494" s="53"/>
      <c r="JPL494" s="54"/>
      <c r="JPM494" s="54"/>
      <c r="JPN494" s="53"/>
      <c r="JPO494" s="53"/>
      <c r="JPP494" s="54"/>
      <c r="JPQ494" s="54"/>
      <c r="JPR494" s="53"/>
      <c r="JPS494" s="53"/>
      <c r="JPT494" s="54"/>
      <c r="JPU494" s="54"/>
      <c r="JPV494" s="53"/>
      <c r="JPW494" s="53"/>
      <c r="JPX494" s="54"/>
      <c r="JPY494" s="54"/>
      <c r="JPZ494" s="53"/>
      <c r="JQA494" s="53"/>
      <c r="JQB494" s="54"/>
      <c r="JQC494" s="54"/>
      <c r="JQD494" s="53"/>
      <c r="JQE494" s="53"/>
      <c r="JQF494" s="54"/>
      <c r="JQG494" s="54"/>
      <c r="JQH494" s="53"/>
      <c r="JQI494" s="53"/>
      <c r="JQJ494" s="54"/>
      <c r="JQK494" s="54"/>
      <c r="JQL494" s="53"/>
      <c r="JQM494" s="53"/>
      <c r="JQN494" s="54"/>
      <c r="JQO494" s="54"/>
      <c r="JQP494" s="53"/>
      <c r="JQQ494" s="53"/>
      <c r="JQR494" s="54"/>
      <c r="JQS494" s="54"/>
      <c r="JQT494" s="53"/>
      <c r="JQU494" s="53"/>
      <c r="JQV494" s="54"/>
      <c r="JQW494" s="54"/>
      <c r="JQX494" s="53"/>
      <c r="JQY494" s="53"/>
      <c r="JQZ494" s="54"/>
      <c r="JRA494" s="54"/>
      <c r="JRB494" s="53"/>
      <c r="JRC494" s="53"/>
      <c r="JRD494" s="54"/>
      <c r="JRE494" s="54"/>
      <c r="JRF494" s="53"/>
      <c r="JRG494" s="53"/>
      <c r="JRH494" s="54"/>
      <c r="JRI494" s="54"/>
      <c r="JRJ494" s="53"/>
      <c r="JRK494" s="53"/>
      <c r="JRL494" s="54"/>
      <c r="JRM494" s="54"/>
      <c r="JRN494" s="53"/>
      <c r="JRO494" s="53"/>
      <c r="JRP494" s="54"/>
      <c r="JRQ494" s="54"/>
      <c r="JRR494" s="53"/>
      <c r="JRS494" s="53"/>
      <c r="JRT494" s="54"/>
      <c r="JRU494" s="54"/>
      <c r="JRV494" s="53"/>
      <c r="JRW494" s="53"/>
      <c r="JRX494" s="54"/>
      <c r="JRY494" s="54"/>
      <c r="JRZ494" s="53"/>
      <c r="JSA494" s="53"/>
      <c r="JSB494" s="54"/>
      <c r="JSC494" s="54"/>
      <c r="JSD494" s="53"/>
      <c r="JSE494" s="53"/>
      <c r="JSF494" s="54"/>
      <c r="JSG494" s="54"/>
      <c r="JSH494" s="53"/>
      <c r="JSI494" s="53"/>
      <c r="JSJ494" s="54"/>
      <c r="JSK494" s="54"/>
      <c r="JSL494" s="53"/>
      <c r="JSM494" s="53"/>
      <c r="JSN494" s="54"/>
      <c r="JSO494" s="54"/>
      <c r="JSP494" s="53"/>
      <c r="JSQ494" s="53"/>
      <c r="JSR494" s="54"/>
      <c r="JSS494" s="54"/>
      <c r="JST494" s="53"/>
      <c r="JSU494" s="53"/>
      <c r="JSV494" s="54"/>
      <c r="JSW494" s="54"/>
      <c r="JSX494" s="53"/>
      <c r="JSY494" s="53"/>
      <c r="JSZ494" s="54"/>
      <c r="JTA494" s="54"/>
      <c r="JTB494" s="53"/>
      <c r="JTC494" s="53"/>
      <c r="JTD494" s="54"/>
      <c r="JTE494" s="54"/>
      <c r="JTF494" s="53"/>
      <c r="JTG494" s="53"/>
      <c r="JTH494" s="54"/>
      <c r="JTI494" s="54"/>
      <c r="JTJ494" s="53"/>
      <c r="JTK494" s="53"/>
      <c r="JTL494" s="54"/>
      <c r="JTM494" s="54"/>
      <c r="JTN494" s="53"/>
      <c r="JTO494" s="53"/>
      <c r="JTP494" s="54"/>
      <c r="JTQ494" s="54"/>
      <c r="JTR494" s="53"/>
      <c r="JTS494" s="53"/>
      <c r="JTT494" s="54"/>
      <c r="JTU494" s="54"/>
      <c r="JTV494" s="53"/>
      <c r="JTW494" s="53"/>
      <c r="JTX494" s="54"/>
      <c r="JTY494" s="54"/>
      <c r="JTZ494" s="53"/>
      <c r="JUA494" s="53"/>
      <c r="JUB494" s="54"/>
      <c r="JUC494" s="54"/>
      <c r="JUD494" s="53"/>
      <c r="JUE494" s="53"/>
      <c r="JUF494" s="54"/>
      <c r="JUG494" s="54"/>
      <c r="JUH494" s="53"/>
      <c r="JUI494" s="53"/>
      <c r="JUJ494" s="54"/>
      <c r="JUK494" s="54"/>
      <c r="JUL494" s="53"/>
      <c r="JUM494" s="53"/>
      <c r="JUN494" s="54"/>
      <c r="JUO494" s="54"/>
      <c r="JUP494" s="53"/>
      <c r="JUQ494" s="53"/>
      <c r="JUR494" s="54"/>
      <c r="JUS494" s="54"/>
      <c r="JUT494" s="53"/>
      <c r="JUU494" s="53"/>
      <c r="JUV494" s="54"/>
      <c r="JUW494" s="54"/>
      <c r="JUX494" s="53"/>
      <c r="JUY494" s="53"/>
      <c r="JUZ494" s="54"/>
      <c r="JVA494" s="54"/>
      <c r="JVB494" s="53"/>
      <c r="JVC494" s="53"/>
      <c r="JVD494" s="54"/>
      <c r="JVE494" s="54"/>
      <c r="JVF494" s="53"/>
      <c r="JVG494" s="53"/>
      <c r="JVH494" s="54"/>
      <c r="JVI494" s="54"/>
      <c r="JVJ494" s="53"/>
      <c r="JVK494" s="53"/>
      <c r="JVL494" s="54"/>
      <c r="JVM494" s="54"/>
      <c r="JVN494" s="53"/>
      <c r="JVO494" s="53"/>
      <c r="JVP494" s="54"/>
      <c r="JVQ494" s="54"/>
      <c r="JVR494" s="53"/>
      <c r="JVS494" s="53"/>
      <c r="JVT494" s="54"/>
      <c r="JVU494" s="54"/>
      <c r="JVV494" s="53"/>
      <c r="JVW494" s="53"/>
      <c r="JVX494" s="54"/>
      <c r="JVY494" s="54"/>
      <c r="JVZ494" s="53"/>
      <c r="JWA494" s="53"/>
      <c r="JWB494" s="54"/>
      <c r="JWC494" s="54"/>
      <c r="JWD494" s="53"/>
      <c r="JWE494" s="53"/>
      <c r="JWF494" s="54"/>
      <c r="JWG494" s="54"/>
      <c r="JWH494" s="53"/>
      <c r="JWI494" s="53"/>
      <c r="JWJ494" s="54"/>
      <c r="JWK494" s="54"/>
      <c r="JWL494" s="53"/>
      <c r="JWM494" s="53"/>
      <c r="JWN494" s="54"/>
      <c r="JWO494" s="54"/>
      <c r="JWP494" s="53"/>
      <c r="JWQ494" s="53"/>
      <c r="JWR494" s="54"/>
      <c r="JWS494" s="54"/>
      <c r="JWT494" s="53"/>
      <c r="JWU494" s="53"/>
      <c r="JWV494" s="54"/>
      <c r="JWW494" s="54"/>
      <c r="JWX494" s="53"/>
      <c r="JWY494" s="53"/>
      <c r="JWZ494" s="54"/>
      <c r="JXA494" s="54"/>
      <c r="JXB494" s="53"/>
      <c r="JXC494" s="53"/>
      <c r="JXD494" s="54"/>
      <c r="JXE494" s="54"/>
      <c r="JXF494" s="53"/>
      <c r="JXG494" s="53"/>
      <c r="JXH494" s="54"/>
      <c r="JXI494" s="54"/>
      <c r="JXJ494" s="53"/>
      <c r="JXK494" s="53"/>
      <c r="JXL494" s="54"/>
      <c r="JXM494" s="54"/>
      <c r="JXN494" s="53"/>
      <c r="JXO494" s="53"/>
      <c r="JXP494" s="54"/>
      <c r="JXQ494" s="54"/>
      <c r="JXR494" s="53"/>
      <c r="JXS494" s="53"/>
      <c r="JXT494" s="54"/>
      <c r="JXU494" s="54"/>
      <c r="JXV494" s="53"/>
      <c r="JXW494" s="53"/>
      <c r="JXX494" s="54"/>
      <c r="JXY494" s="54"/>
      <c r="JXZ494" s="53"/>
      <c r="JYA494" s="53"/>
      <c r="JYB494" s="54"/>
      <c r="JYC494" s="54"/>
      <c r="JYD494" s="53"/>
      <c r="JYE494" s="53"/>
      <c r="JYF494" s="54"/>
      <c r="JYG494" s="54"/>
      <c r="JYH494" s="53"/>
      <c r="JYI494" s="53"/>
      <c r="JYJ494" s="54"/>
      <c r="JYK494" s="54"/>
      <c r="JYL494" s="53"/>
      <c r="JYM494" s="53"/>
      <c r="JYN494" s="54"/>
      <c r="JYO494" s="54"/>
      <c r="JYP494" s="53"/>
      <c r="JYQ494" s="53"/>
      <c r="JYR494" s="54"/>
      <c r="JYS494" s="54"/>
      <c r="JYT494" s="53"/>
      <c r="JYU494" s="53"/>
      <c r="JYV494" s="54"/>
      <c r="JYW494" s="54"/>
      <c r="JYX494" s="53"/>
      <c r="JYY494" s="53"/>
      <c r="JYZ494" s="54"/>
      <c r="JZA494" s="54"/>
      <c r="JZB494" s="53"/>
      <c r="JZC494" s="53"/>
      <c r="JZD494" s="54"/>
      <c r="JZE494" s="54"/>
      <c r="JZF494" s="53"/>
      <c r="JZG494" s="53"/>
      <c r="JZH494" s="54"/>
      <c r="JZI494" s="54"/>
      <c r="JZJ494" s="53"/>
      <c r="JZK494" s="53"/>
      <c r="JZL494" s="54"/>
      <c r="JZM494" s="54"/>
      <c r="JZN494" s="53"/>
      <c r="JZO494" s="53"/>
      <c r="JZP494" s="54"/>
      <c r="JZQ494" s="54"/>
      <c r="JZR494" s="53"/>
      <c r="JZS494" s="53"/>
      <c r="JZT494" s="54"/>
      <c r="JZU494" s="54"/>
      <c r="JZV494" s="53"/>
      <c r="JZW494" s="53"/>
      <c r="JZX494" s="54"/>
      <c r="JZY494" s="54"/>
      <c r="JZZ494" s="53"/>
      <c r="KAA494" s="53"/>
      <c r="KAB494" s="54"/>
      <c r="KAC494" s="54"/>
      <c r="KAD494" s="53"/>
      <c r="KAE494" s="53"/>
      <c r="KAF494" s="54"/>
      <c r="KAG494" s="54"/>
      <c r="KAH494" s="53"/>
      <c r="KAI494" s="53"/>
      <c r="KAJ494" s="54"/>
      <c r="KAK494" s="54"/>
      <c r="KAL494" s="53"/>
      <c r="KAM494" s="53"/>
      <c r="KAN494" s="54"/>
      <c r="KAO494" s="54"/>
      <c r="KAP494" s="53"/>
      <c r="KAQ494" s="53"/>
      <c r="KAR494" s="54"/>
      <c r="KAS494" s="54"/>
      <c r="KAT494" s="53"/>
      <c r="KAU494" s="53"/>
      <c r="KAV494" s="54"/>
      <c r="KAW494" s="54"/>
      <c r="KAX494" s="53"/>
      <c r="KAY494" s="53"/>
      <c r="KAZ494" s="54"/>
      <c r="KBA494" s="54"/>
      <c r="KBB494" s="53"/>
      <c r="KBC494" s="53"/>
      <c r="KBD494" s="54"/>
      <c r="KBE494" s="54"/>
      <c r="KBF494" s="53"/>
      <c r="KBG494" s="53"/>
      <c r="KBH494" s="54"/>
      <c r="KBI494" s="54"/>
      <c r="KBJ494" s="53"/>
      <c r="KBK494" s="53"/>
      <c r="KBL494" s="54"/>
      <c r="KBM494" s="54"/>
      <c r="KBN494" s="53"/>
      <c r="KBO494" s="53"/>
      <c r="KBP494" s="54"/>
      <c r="KBQ494" s="54"/>
      <c r="KBR494" s="53"/>
      <c r="KBS494" s="53"/>
      <c r="KBT494" s="54"/>
      <c r="KBU494" s="54"/>
      <c r="KBV494" s="53"/>
      <c r="KBW494" s="53"/>
      <c r="KBX494" s="54"/>
      <c r="KBY494" s="54"/>
      <c r="KBZ494" s="53"/>
      <c r="KCA494" s="53"/>
      <c r="KCB494" s="54"/>
      <c r="KCC494" s="54"/>
      <c r="KCD494" s="53"/>
      <c r="KCE494" s="53"/>
      <c r="KCF494" s="54"/>
      <c r="KCG494" s="54"/>
      <c r="KCH494" s="53"/>
      <c r="KCI494" s="53"/>
      <c r="KCJ494" s="54"/>
      <c r="KCK494" s="54"/>
      <c r="KCL494" s="53"/>
      <c r="KCM494" s="53"/>
      <c r="KCN494" s="54"/>
      <c r="KCO494" s="54"/>
      <c r="KCP494" s="53"/>
      <c r="KCQ494" s="53"/>
      <c r="KCR494" s="54"/>
      <c r="KCS494" s="54"/>
      <c r="KCT494" s="53"/>
      <c r="KCU494" s="53"/>
      <c r="KCV494" s="54"/>
      <c r="KCW494" s="54"/>
      <c r="KCX494" s="53"/>
      <c r="KCY494" s="53"/>
      <c r="KCZ494" s="54"/>
      <c r="KDA494" s="54"/>
      <c r="KDB494" s="53"/>
      <c r="KDC494" s="53"/>
      <c r="KDD494" s="54"/>
      <c r="KDE494" s="54"/>
      <c r="KDF494" s="53"/>
      <c r="KDG494" s="53"/>
      <c r="KDH494" s="54"/>
      <c r="KDI494" s="54"/>
      <c r="KDJ494" s="53"/>
      <c r="KDK494" s="53"/>
      <c r="KDL494" s="54"/>
      <c r="KDM494" s="54"/>
      <c r="KDN494" s="53"/>
      <c r="KDO494" s="53"/>
      <c r="KDP494" s="54"/>
      <c r="KDQ494" s="54"/>
      <c r="KDR494" s="53"/>
      <c r="KDS494" s="53"/>
      <c r="KDT494" s="54"/>
      <c r="KDU494" s="54"/>
      <c r="KDV494" s="53"/>
      <c r="KDW494" s="53"/>
      <c r="KDX494" s="54"/>
      <c r="KDY494" s="54"/>
      <c r="KDZ494" s="53"/>
      <c r="KEA494" s="53"/>
      <c r="KEB494" s="54"/>
      <c r="KEC494" s="54"/>
      <c r="KED494" s="53"/>
      <c r="KEE494" s="53"/>
      <c r="KEF494" s="54"/>
      <c r="KEG494" s="54"/>
      <c r="KEH494" s="53"/>
      <c r="KEI494" s="53"/>
      <c r="KEJ494" s="54"/>
      <c r="KEK494" s="54"/>
      <c r="KEL494" s="53"/>
      <c r="KEM494" s="53"/>
      <c r="KEN494" s="54"/>
      <c r="KEO494" s="54"/>
      <c r="KEP494" s="53"/>
      <c r="KEQ494" s="53"/>
      <c r="KER494" s="54"/>
      <c r="KES494" s="54"/>
      <c r="KET494" s="53"/>
      <c r="KEU494" s="53"/>
      <c r="KEV494" s="54"/>
      <c r="KEW494" s="54"/>
      <c r="KEX494" s="53"/>
      <c r="KEY494" s="53"/>
      <c r="KEZ494" s="54"/>
      <c r="KFA494" s="54"/>
      <c r="KFB494" s="53"/>
      <c r="KFC494" s="53"/>
      <c r="KFD494" s="54"/>
      <c r="KFE494" s="54"/>
      <c r="KFF494" s="53"/>
      <c r="KFG494" s="53"/>
      <c r="KFH494" s="54"/>
      <c r="KFI494" s="54"/>
      <c r="KFJ494" s="53"/>
      <c r="KFK494" s="53"/>
      <c r="KFL494" s="54"/>
      <c r="KFM494" s="54"/>
      <c r="KFN494" s="53"/>
      <c r="KFO494" s="53"/>
      <c r="KFP494" s="54"/>
      <c r="KFQ494" s="54"/>
      <c r="KFR494" s="53"/>
      <c r="KFS494" s="53"/>
      <c r="KFT494" s="54"/>
      <c r="KFU494" s="54"/>
      <c r="KFV494" s="53"/>
      <c r="KFW494" s="53"/>
      <c r="KFX494" s="54"/>
      <c r="KFY494" s="54"/>
      <c r="KFZ494" s="53"/>
      <c r="KGA494" s="53"/>
      <c r="KGB494" s="54"/>
      <c r="KGC494" s="54"/>
      <c r="KGD494" s="53"/>
      <c r="KGE494" s="53"/>
      <c r="KGF494" s="54"/>
      <c r="KGG494" s="54"/>
      <c r="KGH494" s="53"/>
      <c r="KGI494" s="53"/>
      <c r="KGJ494" s="54"/>
      <c r="KGK494" s="54"/>
      <c r="KGL494" s="53"/>
      <c r="KGM494" s="53"/>
      <c r="KGN494" s="54"/>
      <c r="KGO494" s="54"/>
      <c r="KGP494" s="53"/>
      <c r="KGQ494" s="53"/>
      <c r="KGR494" s="54"/>
      <c r="KGS494" s="54"/>
      <c r="KGT494" s="53"/>
      <c r="KGU494" s="53"/>
      <c r="KGV494" s="54"/>
      <c r="KGW494" s="54"/>
      <c r="KGX494" s="53"/>
      <c r="KGY494" s="53"/>
      <c r="KGZ494" s="54"/>
      <c r="KHA494" s="54"/>
      <c r="KHB494" s="53"/>
      <c r="KHC494" s="53"/>
      <c r="KHD494" s="54"/>
      <c r="KHE494" s="54"/>
      <c r="KHF494" s="53"/>
      <c r="KHG494" s="53"/>
      <c r="KHH494" s="54"/>
      <c r="KHI494" s="54"/>
      <c r="KHJ494" s="53"/>
      <c r="KHK494" s="53"/>
      <c r="KHL494" s="54"/>
      <c r="KHM494" s="54"/>
      <c r="KHN494" s="53"/>
      <c r="KHO494" s="53"/>
      <c r="KHP494" s="54"/>
      <c r="KHQ494" s="54"/>
      <c r="KHR494" s="53"/>
      <c r="KHS494" s="53"/>
      <c r="KHT494" s="54"/>
      <c r="KHU494" s="54"/>
      <c r="KHV494" s="53"/>
      <c r="KHW494" s="53"/>
      <c r="KHX494" s="54"/>
      <c r="KHY494" s="54"/>
      <c r="KHZ494" s="53"/>
      <c r="KIA494" s="53"/>
      <c r="KIB494" s="54"/>
      <c r="KIC494" s="54"/>
      <c r="KID494" s="53"/>
      <c r="KIE494" s="53"/>
      <c r="KIF494" s="54"/>
      <c r="KIG494" s="54"/>
      <c r="KIH494" s="53"/>
      <c r="KII494" s="53"/>
      <c r="KIJ494" s="54"/>
      <c r="KIK494" s="54"/>
      <c r="KIL494" s="53"/>
      <c r="KIM494" s="53"/>
      <c r="KIN494" s="54"/>
      <c r="KIO494" s="54"/>
      <c r="KIP494" s="53"/>
      <c r="KIQ494" s="53"/>
      <c r="KIR494" s="54"/>
      <c r="KIS494" s="54"/>
      <c r="KIT494" s="53"/>
      <c r="KIU494" s="53"/>
      <c r="KIV494" s="54"/>
      <c r="KIW494" s="54"/>
      <c r="KIX494" s="53"/>
      <c r="KIY494" s="53"/>
      <c r="KIZ494" s="54"/>
      <c r="KJA494" s="54"/>
      <c r="KJB494" s="53"/>
      <c r="KJC494" s="53"/>
      <c r="KJD494" s="54"/>
      <c r="KJE494" s="54"/>
      <c r="KJF494" s="53"/>
      <c r="KJG494" s="53"/>
      <c r="KJH494" s="54"/>
      <c r="KJI494" s="54"/>
      <c r="KJJ494" s="53"/>
      <c r="KJK494" s="53"/>
      <c r="KJL494" s="54"/>
      <c r="KJM494" s="54"/>
      <c r="KJN494" s="53"/>
      <c r="KJO494" s="53"/>
      <c r="KJP494" s="54"/>
      <c r="KJQ494" s="54"/>
      <c r="KJR494" s="53"/>
      <c r="KJS494" s="53"/>
      <c r="KJT494" s="54"/>
      <c r="KJU494" s="54"/>
      <c r="KJV494" s="53"/>
      <c r="KJW494" s="53"/>
      <c r="KJX494" s="54"/>
      <c r="KJY494" s="54"/>
      <c r="KJZ494" s="53"/>
      <c r="KKA494" s="53"/>
      <c r="KKB494" s="54"/>
      <c r="KKC494" s="54"/>
      <c r="KKD494" s="53"/>
      <c r="KKE494" s="53"/>
      <c r="KKF494" s="54"/>
      <c r="KKG494" s="54"/>
      <c r="KKH494" s="53"/>
      <c r="KKI494" s="53"/>
      <c r="KKJ494" s="54"/>
      <c r="KKK494" s="54"/>
      <c r="KKL494" s="53"/>
      <c r="KKM494" s="53"/>
      <c r="KKN494" s="54"/>
      <c r="KKO494" s="54"/>
      <c r="KKP494" s="53"/>
      <c r="KKQ494" s="53"/>
      <c r="KKR494" s="54"/>
      <c r="KKS494" s="54"/>
      <c r="KKT494" s="53"/>
      <c r="KKU494" s="53"/>
      <c r="KKV494" s="54"/>
      <c r="KKW494" s="54"/>
      <c r="KKX494" s="53"/>
      <c r="KKY494" s="53"/>
      <c r="KKZ494" s="54"/>
      <c r="KLA494" s="54"/>
      <c r="KLB494" s="53"/>
      <c r="KLC494" s="53"/>
      <c r="KLD494" s="54"/>
      <c r="KLE494" s="54"/>
      <c r="KLF494" s="53"/>
      <c r="KLG494" s="53"/>
      <c r="KLH494" s="54"/>
      <c r="KLI494" s="54"/>
      <c r="KLJ494" s="53"/>
      <c r="KLK494" s="53"/>
      <c r="KLL494" s="54"/>
      <c r="KLM494" s="54"/>
      <c r="KLN494" s="53"/>
      <c r="KLO494" s="53"/>
      <c r="KLP494" s="54"/>
      <c r="KLQ494" s="54"/>
      <c r="KLR494" s="53"/>
      <c r="KLS494" s="53"/>
      <c r="KLT494" s="54"/>
      <c r="KLU494" s="54"/>
      <c r="KLV494" s="53"/>
      <c r="KLW494" s="53"/>
      <c r="KLX494" s="54"/>
      <c r="KLY494" s="54"/>
      <c r="KLZ494" s="53"/>
      <c r="KMA494" s="53"/>
      <c r="KMB494" s="54"/>
      <c r="KMC494" s="54"/>
      <c r="KMD494" s="53"/>
      <c r="KME494" s="53"/>
      <c r="KMF494" s="54"/>
      <c r="KMG494" s="54"/>
      <c r="KMH494" s="53"/>
      <c r="KMI494" s="53"/>
      <c r="KMJ494" s="54"/>
      <c r="KMK494" s="54"/>
      <c r="KML494" s="53"/>
      <c r="KMM494" s="53"/>
      <c r="KMN494" s="54"/>
      <c r="KMO494" s="54"/>
      <c r="KMP494" s="53"/>
      <c r="KMQ494" s="53"/>
      <c r="KMR494" s="54"/>
      <c r="KMS494" s="54"/>
      <c r="KMT494" s="53"/>
      <c r="KMU494" s="53"/>
      <c r="KMV494" s="54"/>
      <c r="KMW494" s="54"/>
      <c r="KMX494" s="53"/>
      <c r="KMY494" s="53"/>
      <c r="KMZ494" s="54"/>
      <c r="KNA494" s="54"/>
      <c r="KNB494" s="53"/>
      <c r="KNC494" s="53"/>
      <c r="KND494" s="54"/>
      <c r="KNE494" s="54"/>
      <c r="KNF494" s="53"/>
      <c r="KNG494" s="53"/>
      <c r="KNH494" s="54"/>
      <c r="KNI494" s="54"/>
      <c r="KNJ494" s="53"/>
      <c r="KNK494" s="53"/>
      <c r="KNL494" s="54"/>
      <c r="KNM494" s="54"/>
      <c r="KNN494" s="53"/>
      <c r="KNO494" s="53"/>
      <c r="KNP494" s="54"/>
      <c r="KNQ494" s="54"/>
      <c r="KNR494" s="53"/>
      <c r="KNS494" s="53"/>
      <c r="KNT494" s="54"/>
      <c r="KNU494" s="54"/>
      <c r="KNV494" s="53"/>
      <c r="KNW494" s="53"/>
      <c r="KNX494" s="54"/>
      <c r="KNY494" s="54"/>
      <c r="KNZ494" s="53"/>
      <c r="KOA494" s="53"/>
      <c r="KOB494" s="54"/>
      <c r="KOC494" s="54"/>
      <c r="KOD494" s="53"/>
      <c r="KOE494" s="53"/>
      <c r="KOF494" s="54"/>
      <c r="KOG494" s="54"/>
      <c r="KOH494" s="53"/>
      <c r="KOI494" s="53"/>
      <c r="KOJ494" s="54"/>
      <c r="KOK494" s="54"/>
      <c r="KOL494" s="53"/>
      <c r="KOM494" s="53"/>
      <c r="KON494" s="54"/>
      <c r="KOO494" s="54"/>
      <c r="KOP494" s="53"/>
      <c r="KOQ494" s="53"/>
      <c r="KOR494" s="54"/>
      <c r="KOS494" s="54"/>
      <c r="KOT494" s="53"/>
      <c r="KOU494" s="53"/>
      <c r="KOV494" s="54"/>
      <c r="KOW494" s="54"/>
      <c r="KOX494" s="53"/>
      <c r="KOY494" s="53"/>
      <c r="KOZ494" s="54"/>
      <c r="KPA494" s="54"/>
      <c r="KPB494" s="53"/>
      <c r="KPC494" s="53"/>
      <c r="KPD494" s="54"/>
      <c r="KPE494" s="54"/>
      <c r="KPF494" s="53"/>
      <c r="KPG494" s="53"/>
      <c r="KPH494" s="54"/>
      <c r="KPI494" s="54"/>
      <c r="KPJ494" s="53"/>
      <c r="KPK494" s="53"/>
      <c r="KPL494" s="54"/>
      <c r="KPM494" s="54"/>
      <c r="KPN494" s="53"/>
      <c r="KPO494" s="53"/>
      <c r="KPP494" s="54"/>
      <c r="KPQ494" s="54"/>
      <c r="KPR494" s="53"/>
      <c r="KPS494" s="53"/>
      <c r="KPT494" s="54"/>
      <c r="KPU494" s="54"/>
      <c r="KPV494" s="53"/>
      <c r="KPW494" s="53"/>
      <c r="KPX494" s="54"/>
      <c r="KPY494" s="54"/>
      <c r="KPZ494" s="53"/>
      <c r="KQA494" s="53"/>
      <c r="KQB494" s="54"/>
      <c r="KQC494" s="54"/>
      <c r="KQD494" s="53"/>
      <c r="KQE494" s="53"/>
      <c r="KQF494" s="54"/>
      <c r="KQG494" s="54"/>
      <c r="KQH494" s="53"/>
      <c r="KQI494" s="53"/>
      <c r="KQJ494" s="54"/>
      <c r="KQK494" s="54"/>
      <c r="KQL494" s="53"/>
      <c r="KQM494" s="53"/>
      <c r="KQN494" s="54"/>
      <c r="KQO494" s="54"/>
      <c r="KQP494" s="53"/>
      <c r="KQQ494" s="53"/>
      <c r="KQR494" s="54"/>
      <c r="KQS494" s="54"/>
      <c r="KQT494" s="53"/>
      <c r="KQU494" s="53"/>
      <c r="KQV494" s="54"/>
      <c r="KQW494" s="54"/>
      <c r="KQX494" s="53"/>
      <c r="KQY494" s="53"/>
      <c r="KQZ494" s="54"/>
      <c r="KRA494" s="54"/>
      <c r="KRB494" s="53"/>
      <c r="KRC494" s="53"/>
      <c r="KRD494" s="54"/>
      <c r="KRE494" s="54"/>
      <c r="KRF494" s="53"/>
      <c r="KRG494" s="53"/>
      <c r="KRH494" s="54"/>
      <c r="KRI494" s="54"/>
      <c r="KRJ494" s="53"/>
      <c r="KRK494" s="53"/>
      <c r="KRL494" s="54"/>
      <c r="KRM494" s="54"/>
      <c r="KRN494" s="53"/>
      <c r="KRO494" s="53"/>
      <c r="KRP494" s="54"/>
      <c r="KRQ494" s="54"/>
      <c r="KRR494" s="53"/>
      <c r="KRS494" s="53"/>
      <c r="KRT494" s="54"/>
      <c r="KRU494" s="54"/>
      <c r="KRV494" s="53"/>
      <c r="KRW494" s="53"/>
      <c r="KRX494" s="54"/>
      <c r="KRY494" s="54"/>
      <c r="KRZ494" s="53"/>
      <c r="KSA494" s="53"/>
      <c r="KSB494" s="54"/>
      <c r="KSC494" s="54"/>
      <c r="KSD494" s="53"/>
      <c r="KSE494" s="53"/>
      <c r="KSF494" s="54"/>
      <c r="KSG494" s="54"/>
      <c r="KSH494" s="53"/>
      <c r="KSI494" s="53"/>
      <c r="KSJ494" s="54"/>
      <c r="KSK494" s="54"/>
      <c r="KSL494" s="53"/>
      <c r="KSM494" s="53"/>
      <c r="KSN494" s="54"/>
      <c r="KSO494" s="54"/>
      <c r="KSP494" s="53"/>
      <c r="KSQ494" s="53"/>
      <c r="KSR494" s="54"/>
      <c r="KSS494" s="54"/>
      <c r="KST494" s="53"/>
      <c r="KSU494" s="53"/>
      <c r="KSV494" s="54"/>
      <c r="KSW494" s="54"/>
      <c r="KSX494" s="53"/>
      <c r="KSY494" s="53"/>
      <c r="KSZ494" s="54"/>
      <c r="KTA494" s="54"/>
      <c r="KTB494" s="53"/>
      <c r="KTC494" s="53"/>
      <c r="KTD494" s="54"/>
      <c r="KTE494" s="54"/>
      <c r="KTF494" s="53"/>
      <c r="KTG494" s="53"/>
      <c r="KTH494" s="54"/>
      <c r="KTI494" s="54"/>
      <c r="KTJ494" s="53"/>
      <c r="KTK494" s="53"/>
      <c r="KTL494" s="54"/>
      <c r="KTM494" s="54"/>
      <c r="KTN494" s="53"/>
      <c r="KTO494" s="53"/>
      <c r="KTP494" s="54"/>
      <c r="KTQ494" s="54"/>
      <c r="KTR494" s="53"/>
      <c r="KTS494" s="53"/>
      <c r="KTT494" s="54"/>
      <c r="KTU494" s="54"/>
      <c r="KTV494" s="53"/>
      <c r="KTW494" s="53"/>
      <c r="KTX494" s="54"/>
      <c r="KTY494" s="54"/>
      <c r="KTZ494" s="53"/>
      <c r="KUA494" s="53"/>
      <c r="KUB494" s="54"/>
      <c r="KUC494" s="54"/>
      <c r="KUD494" s="53"/>
      <c r="KUE494" s="53"/>
      <c r="KUF494" s="54"/>
      <c r="KUG494" s="54"/>
      <c r="KUH494" s="53"/>
      <c r="KUI494" s="53"/>
      <c r="KUJ494" s="54"/>
      <c r="KUK494" s="54"/>
      <c r="KUL494" s="53"/>
      <c r="KUM494" s="53"/>
      <c r="KUN494" s="54"/>
      <c r="KUO494" s="54"/>
      <c r="KUP494" s="53"/>
      <c r="KUQ494" s="53"/>
      <c r="KUR494" s="54"/>
      <c r="KUS494" s="54"/>
      <c r="KUT494" s="53"/>
      <c r="KUU494" s="53"/>
      <c r="KUV494" s="54"/>
      <c r="KUW494" s="54"/>
      <c r="KUX494" s="53"/>
      <c r="KUY494" s="53"/>
      <c r="KUZ494" s="54"/>
      <c r="KVA494" s="54"/>
      <c r="KVB494" s="53"/>
      <c r="KVC494" s="53"/>
      <c r="KVD494" s="54"/>
      <c r="KVE494" s="54"/>
      <c r="KVF494" s="53"/>
      <c r="KVG494" s="53"/>
      <c r="KVH494" s="54"/>
      <c r="KVI494" s="54"/>
      <c r="KVJ494" s="53"/>
      <c r="KVK494" s="53"/>
      <c r="KVL494" s="54"/>
      <c r="KVM494" s="54"/>
      <c r="KVN494" s="53"/>
      <c r="KVO494" s="53"/>
      <c r="KVP494" s="54"/>
      <c r="KVQ494" s="54"/>
      <c r="KVR494" s="53"/>
      <c r="KVS494" s="53"/>
      <c r="KVT494" s="54"/>
      <c r="KVU494" s="54"/>
      <c r="KVV494" s="53"/>
      <c r="KVW494" s="53"/>
      <c r="KVX494" s="54"/>
      <c r="KVY494" s="54"/>
      <c r="KVZ494" s="53"/>
      <c r="KWA494" s="53"/>
      <c r="KWB494" s="54"/>
      <c r="KWC494" s="54"/>
      <c r="KWD494" s="53"/>
      <c r="KWE494" s="53"/>
      <c r="KWF494" s="54"/>
      <c r="KWG494" s="54"/>
      <c r="KWH494" s="53"/>
      <c r="KWI494" s="53"/>
      <c r="KWJ494" s="54"/>
      <c r="KWK494" s="54"/>
      <c r="KWL494" s="53"/>
      <c r="KWM494" s="53"/>
      <c r="KWN494" s="54"/>
      <c r="KWO494" s="54"/>
      <c r="KWP494" s="53"/>
      <c r="KWQ494" s="53"/>
      <c r="KWR494" s="54"/>
      <c r="KWS494" s="54"/>
      <c r="KWT494" s="53"/>
      <c r="KWU494" s="53"/>
      <c r="KWV494" s="54"/>
      <c r="KWW494" s="54"/>
      <c r="KWX494" s="53"/>
      <c r="KWY494" s="53"/>
      <c r="KWZ494" s="54"/>
      <c r="KXA494" s="54"/>
      <c r="KXB494" s="53"/>
      <c r="KXC494" s="53"/>
      <c r="KXD494" s="54"/>
      <c r="KXE494" s="54"/>
      <c r="KXF494" s="53"/>
      <c r="KXG494" s="53"/>
      <c r="KXH494" s="54"/>
      <c r="KXI494" s="54"/>
      <c r="KXJ494" s="53"/>
      <c r="KXK494" s="53"/>
      <c r="KXL494" s="54"/>
      <c r="KXM494" s="54"/>
      <c r="KXN494" s="53"/>
      <c r="KXO494" s="53"/>
      <c r="KXP494" s="54"/>
      <c r="KXQ494" s="54"/>
      <c r="KXR494" s="53"/>
      <c r="KXS494" s="53"/>
      <c r="KXT494" s="54"/>
      <c r="KXU494" s="54"/>
      <c r="KXV494" s="53"/>
      <c r="KXW494" s="53"/>
      <c r="KXX494" s="54"/>
      <c r="KXY494" s="54"/>
      <c r="KXZ494" s="53"/>
      <c r="KYA494" s="53"/>
      <c r="KYB494" s="54"/>
      <c r="KYC494" s="54"/>
      <c r="KYD494" s="53"/>
      <c r="KYE494" s="53"/>
      <c r="KYF494" s="54"/>
      <c r="KYG494" s="54"/>
      <c r="KYH494" s="53"/>
      <c r="KYI494" s="53"/>
      <c r="KYJ494" s="54"/>
      <c r="KYK494" s="54"/>
      <c r="KYL494" s="53"/>
      <c r="KYM494" s="53"/>
      <c r="KYN494" s="54"/>
      <c r="KYO494" s="54"/>
      <c r="KYP494" s="53"/>
      <c r="KYQ494" s="53"/>
      <c r="KYR494" s="54"/>
      <c r="KYS494" s="54"/>
      <c r="KYT494" s="53"/>
      <c r="KYU494" s="53"/>
      <c r="KYV494" s="54"/>
      <c r="KYW494" s="54"/>
      <c r="KYX494" s="53"/>
      <c r="KYY494" s="53"/>
      <c r="KYZ494" s="54"/>
      <c r="KZA494" s="54"/>
      <c r="KZB494" s="53"/>
      <c r="KZC494" s="53"/>
      <c r="KZD494" s="54"/>
      <c r="KZE494" s="54"/>
      <c r="KZF494" s="53"/>
      <c r="KZG494" s="53"/>
      <c r="KZH494" s="54"/>
      <c r="KZI494" s="54"/>
      <c r="KZJ494" s="53"/>
      <c r="KZK494" s="53"/>
      <c r="KZL494" s="54"/>
      <c r="KZM494" s="54"/>
      <c r="KZN494" s="53"/>
      <c r="KZO494" s="53"/>
      <c r="KZP494" s="54"/>
      <c r="KZQ494" s="54"/>
      <c r="KZR494" s="53"/>
      <c r="KZS494" s="53"/>
      <c r="KZT494" s="54"/>
      <c r="KZU494" s="54"/>
      <c r="KZV494" s="53"/>
      <c r="KZW494" s="53"/>
      <c r="KZX494" s="54"/>
      <c r="KZY494" s="54"/>
      <c r="KZZ494" s="53"/>
      <c r="LAA494" s="53"/>
      <c r="LAB494" s="54"/>
      <c r="LAC494" s="54"/>
      <c r="LAD494" s="53"/>
      <c r="LAE494" s="53"/>
      <c r="LAF494" s="54"/>
      <c r="LAG494" s="54"/>
      <c r="LAH494" s="53"/>
      <c r="LAI494" s="53"/>
      <c r="LAJ494" s="54"/>
      <c r="LAK494" s="54"/>
      <c r="LAL494" s="53"/>
      <c r="LAM494" s="53"/>
      <c r="LAN494" s="54"/>
      <c r="LAO494" s="54"/>
      <c r="LAP494" s="53"/>
      <c r="LAQ494" s="53"/>
      <c r="LAR494" s="54"/>
      <c r="LAS494" s="54"/>
      <c r="LAT494" s="53"/>
      <c r="LAU494" s="53"/>
      <c r="LAV494" s="54"/>
      <c r="LAW494" s="54"/>
      <c r="LAX494" s="53"/>
      <c r="LAY494" s="53"/>
      <c r="LAZ494" s="54"/>
      <c r="LBA494" s="54"/>
      <c r="LBB494" s="53"/>
      <c r="LBC494" s="53"/>
      <c r="LBD494" s="54"/>
      <c r="LBE494" s="54"/>
      <c r="LBF494" s="53"/>
      <c r="LBG494" s="53"/>
      <c r="LBH494" s="54"/>
      <c r="LBI494" s="54"/>
      <c r="LBJ494" s="53"/>
      <c r="LBK494" s="53"/>
      <c r="LBL494" s="54"/>
      <c r="LBM494" s="54"/>
      <c r="LBN494" s="53"/>
      <c r="LBO494" s="53"/>
      <c r="LBP494" s="54"/>
      <c r="LBQ494" s="54"/>
      <c r="LBR494" s="53"/>
      <c r="LBS494" s="53"/>
      <c r="LBT494" s="54"/>
      <c r="LBU494" s="54"/>
      <c r="LBV494" s="53"/>
      <c r="LBW494" s="53"/>
      <c r="LBX494" s="54"/>
      <c r="LBY494" s="54"/>
      <c r="LBZ494" s="53"/>
      <c r="LCA494" s="53"/>
      <c r="LCB494" s="54"/>
      <c r="LCC494" s="54"/>
      <c r="LCD494" s="53"/>
      <c r="LCE494" s="53"/>
      <c r="LCF494" s="54"/>
      <c r="LCG494" s="54"/>
      <c r="LCH494" s="53"/>
      <c r="LCI494" s="53"/>
      <c r="LCJ494" s="54"/>
      <c r="LCK494" s="54"/>
      <c r="LCL494" s="53"/>
      <c r="LCM494" s="53"/>
      <c r="LCN494" s="54"/>
      <c r="LCO494" s="54"/>
      <c r="LCP494" s="53"/>
      <c r="LCQ494" s="53"/>
      <c r="LCR494" s="54"/>
      <c r="LCS494" s="54"/>
      <c r="LCT494" s="53"/>
      <c r="LCU494" s="53"/>
      <c r="LCV494" s="54"/>
      <c r="LCW494" s="54"/>
      <c r="LCX494" s="53"/>
      <c r="LCY494" s="53"/>
      <c r="LCZ494" s="54"/>
      <c r="LDA494" s="54"/>
      <c r="LDB494" s="53"/>
      <c r="LDC494" s="53"/>
      <c r="LDD494" s="54"/>
      <c r="LDE494" s="54"/>
      <c r="LDF494" s="53"/>
      <c r="LDG494" s="53"/>
      <c r="LDH494" s="54"/>
      <c r="LDI494" s="54"/>
      <c r="LDJ494" s="53"/>
      <c r="LDK494" s="53"/>
      <c r="LDL494" s="54"/>
      <c r="LDM494" s="54"/>
      <c r="LDN494" s="53"/>
      <c r="LDO494" s="53"/>
      <c r="LDP494" s="54"/>
      <c r="LDQ494" s="54"/>
      <c r="LDR494" s="53"/>
      <c r="LDS494" s="53"/>
      <c r="LDT494" s="54"/>
      <c r="LDU494" s="54"/>
      <c r="LDV494" s="53"/>
      <c r="LDW494" s="53"/>
      <c r="LDX494" s="54"/>
      <c r="LDY494" s="54"/>
      <c r="LDZ494" s="53"/>
      <c r="LEA494" s="53"/>
      <c r="LEB494" s="54"/>
      <c r="LEC494" s="54"/>
      <c r="LED494" s="53"/>
      <c r="LEE494" s="53"/>
      <c r="LEF494" s="54"/>
      <c r="LEG494" s="54"/>
      <c r="LEH494" s="53"/>
      <c r="LEI494" s="53"/>
      <c r="LEJ494" s="54"/>
      <c r="LEK494" s="54"/>
      <c r="LEL494" s="53"/>
      <c r="LEM494" s="53"/>
      <c r="LEN494" s="54"/>
      <c r="LEO494" s="54"/>
      <c r="LEP494" s="53"/>
      <c r="LEQ494" s="53"/>
      <c r="LER494" s="54"/>
      <c r="LES494" s="54"/>
      <c r="LET494" s="53"/>
      <c r="LEU494" s="53"/>
      <c r="LEV494" s="54"/>
      <c r="LEW494" s="54"/>
      <c r="LEX494" s="53"/>
      <c r="LEY494" s="53"/>
      <c r="LEZ494" s="54"/>
      <c r="LFA494" s="54"/>
      <c r="LFB494" s="53"/>
      <c r="LFC494" s="53"/>
      <c r="LFD494" s="54"/>
      <c r="LFE494" s="54"/>
      <c r="LFF494" s="53"/>
      <c r="LFG494" s="53"/>
      <c r="LFH494" s="54"/>
      <c r="LFI494" s="54"/>
      <c r="LFJ494" s="53"/>
      <c r="LFK494" s="53"/>
      <c r="LFL494" s="54"/>
      <c r="LFM494" s="54"/>
      <c r="LFN494" s="53"/>
      <c r="LFO494" s="53"/>
      <c r="LFP494" s="54"/>
      <c r="LFQ494" s="54"/>
      <c r="LFR494" s="53"/>
      <c r="LFS494" s="53"/>
      <c r="LFT494" s="54"/>
      <c r="LFU494" s="54"/>
      <c r="LFV494" s="53"/>
      <c r="LFW494" s="53"/>
      <c r="LFX494" s="54"/>
      <c r="LFY494" s="54"/>
      <c r="LFZ494" s="53"/>
      <c r="LGA494" s="53"/>
      <c r="LGB494" s="54"/>
      <c r="LGC494" s="54"/>
      <c r="LGD494" s="53"/>
      <c r="LGE494" s="53"/>
      <c r="LGF494" s="54"/>
      <c r="LGG494" s="54"/>
      <c r="LGH494" s="53"/>
      <c r="LGI494" s="53"/>
      <c r="LGJ494" s="54"/>
      <c r="LGK494" s="54"/>
      <c r="LGL494" s="53"/>
      <c r="LGM494" s="53"/>
      <c r="LGN494" s="54"/>
      <c r="LGO494" s="54"/>
      <c r="LGP494" s="53"/>
      <c r="LGQ494" s="53"/>
      <c r="LGR494" s="54"/>
      <c r="LGS494" s="54"/>
      <c r="LGT494" s="53"/>
      <c r="LGU494" s="53"/>
      <c r="LGV494" s="54"/>
      <c r="LGW494" s="54"/>
      <c r="LGX494" s="53"/>
      <c r="LGY494" s="53"/>
      <c r="LGZ494" s="54"/>
      <c r="LHA494" s="54"/>
      <c r="LHB494" s="53"/>
      <c r="LHC494" s="53"/>
      <c r="LHD494" s="54"/>
      <c r="LHE494" s="54"/>
      <c r="LHF494" s="53"/>
      <c r="LHG494" s="53"/>
      <c r="LHH494" s="54"/>
      <c r="LHI494" s="54"/>
      <c r="LHJ494" s="53"/>
      <c r="LHK494" s="53"/>
      <c r="LHL494" s="54"/>
      <c r="LHM494" s="54"/>
      <c r="LHN494" s="53"/>
      <c r="LHO494" s="53"/>
      <c r="LHP494" s="54"/>
      <c r="LHQ494" s="54"/>
      <c r="LHR494" s="53"/>
      <c r="LHS494" s="53"/>
      <c r="LHT494" s="54"/>
      <c r="LHU494" s="54"/>
      <c r="LHV494" s="53"/>
      <c r="LHW494" s="53"/>
      <c r="LHX494" s="54"/>
      <c r="LHY494" s="54"/>
      <c r="LHZ494" s="53"/>
      <c r="LIA494" s="53"/>
      <c r="LIB494" s="54"/>
      <c r="LIC494" s="54"/>
      <c r="LID494" s="53"/>
      <c r="LIE494" s="53"/>
      <c r="LIF494" s="54"/>
      <c r="LIG494" s="54"/>
      <c r="LIH494" s="53"/>
      <c r="LII494" s="53"/>
      <c r="LIJ494" s="54"/>
      <c r="LIK494" s="54"/>
      <c r="LIL494" s="53"/>
      <c r="LIM494" s="53"/>
      <c r="LIN494" s="54"/>
      <c r="LIO494" s="54"/>
      <c r="LIP494" s="53"/>
      <c r="LIQ494" s="53"/>
      <c r="LIR494" s="54"/>
      <c r="LIS494" s="54"/>
      <c r="LIT494" s="53"/>
      <c r="LIU494" s="53"/>
      <c r="LIV494" s="54"/>
      <c r="LIW494" s="54"/>
      <c r="LIX494" s="53"/>
      <c r="LIY494" s="53"/>
      <c r="LIZ494" s="54"/>
      <c r="LJA494" s="54"/>
      <c r="LJB494" s="53"/>
      <c r="LJC494" s="53"/>
      <c r="LJD494" s="54"/>
      <c r="LJE494" s="54"/>
      <c r="LJF494" s="53"/>
      <c r="LJG494" s="53"/>
      <c r="LJH494" s="54"/>
      <c r="LJI494" s="54"/>
      <c r="LJJ494" s="53"/>
      <c r="LJK494" s="53"/>
      <c r="LJL494" s="54"/>
      <c r="LJM494" s="54"/>
      <c r="LJN494" s="53"/>
      <c r="LJO494" s="53"/>
      <c r="LJP494" s="54"/>
      <c r="LJQ494" s="54"/>
      <c r="LJR494" s="53"/>
      <c r="LJS494" s="53"/>
      <c r="LJT494" s="54"/>
      <c r="LJU494" s="54"/>
      <c r="LJV494" s="53"/>
      <c r="LJW494" s="53"/>
      <c r="LJX494" s="54"/>
      <c r="LJY494" s="54"/>
      <c r="LJZ494" s="53"/>
      <c r="LKA494" s="53"/>
      <c r="LKB494" s="54"/>
      <c r="LKC494" s="54"/>
      <c r="LKD494" s="53"/>
      <c r="LKE494" s="53"/>
      <c r="LKF494" s="54"/>
      <c r="LKG494" s="54"/>
      <c r="LKH494" s="53"/>
      <c r="LKI494" s="53"/>
      <c r="LKJ494" s="54"/>
      <c r="LKK494" s="54"/>
      <c r="LKL494" s="53"/>
      <c r="LKM494" s="53"/>
      <c r="LKN494" s="54"/>
      <c r="LKO494" s="54"/>
      <c r="LKP494" s="53"/>
      <c r="LKQ494" s="53"/>
      <c r="LKR494" s="54"/>
      <c r="LKS494" s="54"/>
      <c r="LKT494" s="53"/>
      <c r="LKU494" s="53"/>
      <c r="LKV494" s="54"/>
      <c r="LKW494" s="54"/>
      <c r="LKX494" s="53"/>
      <c r="LKY494" s="53"/>
      <c r="LKZ494" s="54"/>
      <c r="LLA494" s="54"/>
      <c r="LLB494" s="53"/>
      <c r="LLC494" s="53"/>
      <c r="LLD494" s="54"/>
      <c r="LLE494" s="54"/>
      <c r="LLF494" s="53"/>
      <c r="LLG494" s="53"/>
      <c r="LLH494" s="54"/>
      <c r="LLI494" s="54"/>
      <c r="LLJ494" s="53"/>
      <c r="LLK494" s="53"/>
      <c r="LLL494" s="54"/>
      <c r="LLM494" s="54"/>
      <c r="LLN494" s="53"/>
      <c r="LLO494" s="53"/>
      <c r="LLP494" s="54"/>
      <c r="LLQ494" s="54"/>
      <c r="LLR494" s="53"/>
      <c r="LLS494" s="53"/>
      <c r="LLT494" s="54"/>
      <c r="LLU494" s="54"/>
      <c r="LLV494" s="53"/>
      <c r="LLW494" s="53"/>
      <c r="LLX494" s="54"/>
      <c r="LLY494" s="54"/>
      <c r="LLZ494" s="53"/>
      <c r="LMA494" s="53"/>
      <c r="LMB494" s="54"/>
      <c r="LMC494" s="54"/>
      <c r="LMD494" s="53"/>
      <c r="LME494" s="53"/>
      <c r="LMF494" s="54"/>
      <c r="LMG494" s="54"/>
      <c r="LMH494" s="53"/>
      <c r="LMI494" s="53"/>
      <c r="LMJ494" s="54"/>
      <c r="LMK494" s="54"/>
      <c r="LML494" s="53"/>
      <c r="LMM494" s="53"/>
      <c r="LMN494" s="54"/>
      <c r="LMO494" s="54"/>
      <c r="LMP494" s="53"/>
      <c r="LMQ494" s="53"/>
      <c r="LMR494" s="54"/>
      <c r="LMS494" s="54"/>
      <c r="LMT494" s="53"/>
      <c r="LMU494" s="53"/>
      <c r="LMV494" s="54"/>
      <c r="LMW494" s="54"/>
      <c r="LMX494" s="53"/>
      <c r="LMY494" s="53"/>
      <c r="LMZ494" s="54"/>
      <c r="LNA494" s="54"/>
      <c r="LNB494" s="53"/>
      <c r="LNC494" s="53"/>
      <c r="LND494" s="54"/>
      <c r="LNE494" s="54"/>
      <c r="LNF494" s="53"/>
      <c r="LNG494" s="53"/>
      <c r="LNH494" s="54"/>
      <c r="LNI494" s="54"/>
      <c r="LNJ494" s="53"/>
      <c r="LNK494" s="53"/>
      <c r="LNL494" s="54"/>
      <c r="LNM494" s="54"/>
      <c r="LNN494" s="53"/>
      <c r="LNO494" s="53"/>
      <c r="LNP494" s="54"/>
      <c r="LNQ494" s="54"/>
      <c r="LNR494" s="53"/>
      <c r="LNS494" s="53"/>
      <c r="LNT494" s="54"/>
      <c r="LNU494" s="54"/>
      <c r="LNV494" s="53"/>
      <c r="LNW494" s="53"/>
      <c r="LNX494" s="54"/>
      <c r="LNY494" s="54"/>
      <c r="LNZ494" s="53"/>
      <c r="LOA494" s="53"/>
      <c r="LOB494" s="54"/>
      <c r="LOC494" s="54"/>
      <c r="LOD494" s="53"/>
      <c r="LOE494" s="53"/>
      <c r="LOF494" s="54"/>
      <c r="LOG494" s="54"/>
      <c r="LOH494" s="53"/>
      <c r="LOI494" s="53"/>
      <c r="LOJ494" s="54"/>
      <c r="LOK494" s="54"/>
      <c r="LOL494" s="53"/>
      <c r="LOM494" s="53"/>
      <c r="LON494" s="54"/>
      <c r="LOO494" s="54"/>
      <c r="LOP494" s="53"/>
      <c r="LOQ494" s="53"/>
      <c r="LOR494" s="54"/>
      <c r="LOS494" s="54"/>
      <c r="LOT494" s="53"/>
      <c r="LOU494" s="53"/>
      <c r="LOV494" s="54"/>
      <c r="LOW494" s="54"/>
      <c r="LOX494" s="53"/>
      <c r="LOY494" s="53"/>
      <c r="LOZ494" s="54"/>
      <c r="LPA494" s="54"/>
      <c r="LPB494" s="53"/>
      <c r="LPC494" s="53"/>
      <c r="LPD494" s="54"/>
      <c r="LPE494" s="54"/>
      <c r="LPF494" s="53"/>
      <c r="LPG494" s="53"/>
      <c r="LPH494" s="54"/>
      <c r="LPI494" s="54"/>
      <c r="LPJ494" s="53"/>
      <c r="LPK494" s="53"/>
      <c r="LPL494" s="54"/>
      <c r="LPM494" s="54"/>
      <c r="LPN494" s="53"/>
      <c r="LPO494" s="53"/>
      <c r="LPP494" s="54"/>
      <c r="LPQ494" s="54"/>
      <c r="LPR494" s="53"/>
      <c r="LPS494" s="53"/>
      <c r="LPT494" s="54"/>
      <c r="LPU494" s="54"/>
      <c r="LPV494" s="53"/>
      <c r="LPW494" s="53"/>
      <c r="LPX494" s="54"/>
      <c r="LPY494" s="54"/>
      <c r="LPZ494" s="53"/>
      <c r="LQA494" s="53"/>
      <c r="LQB494" s="54"/>
      <c r="LQC494" s="54"/>
      <c r="LQD494" s="53"/>
      <c r="LQE494" s="53"/>
      <c r="LQF494" s="54"/>
      <c r="LQG494" s="54"/>
      <c r="LQH494" s="53"/>
      <c r="LQI494" s="53"/>
      <c r="LQJ494" s="54"/>
      <c r="LQK494" s="54"/>
      <c r="LQL494" s="53"/>
      <c r="LQM494" s="53"/>
      <c r="LQN494" s="54"/>
      <c r="LQO494" s="54"/>
      <c r="LQP494" s="53"/>
      <c r="LQQ494" s="53"/>
      <c r="LQR494" s="54"/>
      <c r="LQS494" s="54"/>
      <c r="LQT494" s="53"/>
      <c r="LQU494" s="53"/>
      <c r="LQV494" s="54"/>
      <c r="LQW494" s="54"/>
      <c r="LQX494" s="53"/>
      <c r="LQY494" s="53"/>
      <c r="LQZ494" s="54"/>
      <c r="LRA494" s="54"/>
      <c r="LRB494" s="53"/>
      <c r="LRC494" s="53"/>
      <c r="LRD494" s="54"/>
      <c r="LRE494" s="54"/>
      <c r="LRF494" s="53"/>
      <c r="LRG494" s="53"/>
      <c r="LRH494" s="54"/>
      <c r="LRI494" s="54"/>
      <c r="LRJ494" s="53"/>
      <c r="LRK494" s="53"/>
      <c r="LRL494" s="54"/>
      <c r="LRM494" s="54"/>
      <c r="LRN494" s="53"/>
      <c r="LRO494" s="53"/>
      <c r="LRP494" s="54"/>
      <c r="LRQ494" s="54"/>
      <c r="LRR494" s="53"/>
      <c r="LRS494" s="53"/>
      <c r="LRT494" s="54"/>
      <c r="LRU494" s="54"/>
      <c r="LRV494" s="53"/>
      <c r="LRW494" s="53"/>
      <c r="LRX494" s="54"/>
      <c r="LRY494" s="54"/>
      <c r="LRZ494" s="53"/>
      <c r="LSA494" s="53"/>
      <c r="LSB494" s="54"/>
      <c r="LSC494" s="54"/>
      <c r="LSD494" s="53"/>
      <c r="LSE494" s="53"/>
      <c r="LSF494" s="54"/>
      <c r="LSG494" s="54"/>
      <c r="LSH494" s="53"/>
      <c r="LSI494" s="53"/>
      <c r="LSJ494" s="54"/>
      <c r="LSK494" s="54"/>
      <c r="LSL494" s="53"/>
      <c r="LSM494" s="53"/>
      <c r="LSN494" s="54"/>
      <c r="LSO494" s="54"/>
      <c r="LSP494" s="53"/>
      <c r="LSQ494" s="53"/>
      <c r="LSR494" s="54"/>
      <c r="LSS494" s="54"/>
      <c r="LST494" s="53"/>
      <c r="LSU494" s="53"/>
      <c r="LSV494" s="54"/>
      <c r="LSW494" s="54"/>
      <c r="LSX494" s="53"/>
      <c r="LSY494" s="53"/>
      <c r="LSZ494" s="54"/>
      <c r="LTA494" s="54"/>
      <c r="LTB494" s="53"/>
      <c r="LTC494" s="53"/>
      <c r="LTD494" s="54"/>
      <c r="LTE494" s="54"/>
      <c r="LTF494" s="53"/>
      <c r="LTG494" s="53"/>
      <c r="LTH494" s="54"/>
      <c r="LTI494" s="54"/>
      <c r="LTJ494" s="53"/>
      <c r="LTK494" s="53"/>
      <c r="LTL494" s="54"/>
      <c r="LTM494" s="54"/>
      <c r="LTN494" s="53"/>
      <c r="LTO494" s="53"/>
      <c r="LTP494" s="54"/>
      <c r="LTQ494" s="54"/>
      <c r="LTR494" s="53"/>
      <c r="LTS494" s="53"/>
      <c r="LTT494" s="54"/>
      <c r="LTU494" s="54"/>
      <c r="LTV494" s="53"/>
      <c r="LTW494" s="53"/>
      <c r="LTX494" s="54"/>
      <c r="LTY494" s="54"/>
      <c r="LTZ494" s="53"/>
      <c r="LUA494" s="53"/>
      <c r="LUB494" s="54"/>
      <c r="LUC494" s="54"/>
      <c r="LUD494" s="53"/>
      <c r="LUE494" s="53"/>
      <c r="LUF494" s="54"/>
      <c r="LUG494" s="54"/>
      <c r="LUH494" s="53"/>
      <c r="LUI494" s="53"/>
      <c r="LUJ494" s="54"/>
      <c r="LUK494" s="54"/>
      <c r="LUL494" s="53"/>
      <c r="LUM494" s="53"/>
      <c r="LUN494" s="54"/>
      <c r="LUO494" s="54"/>
      <c r="LUP494" s="53"/>
      <c r="LUQ494" s="53"/>
      <c r="LUR494" s="54"/>
      <c r="LUS494" s="54"/>
      <c r="LUT494" s="53"/>
      <c r="LUU494" s="53"/>
      <c r="LUV494" s="54"/>
      <c r="LUW494" s="54"/>
      <c r="LUX494" s="53"/>
      <c r="LUY494" s="53"/>
      <c r="LUZ494" s="54"/>
      <c r="LVA494" s="54"/>
      <c r="LVB494" s="53"/>
      <c r="LVC494" s="53"/>
      <c r="LVD494" s="54"/>
      <c r="LVE494" s="54"/>
      <c r="LVF494" s="53"/>
      <c r="LVG494" s="53"/>
      <c r="LVH494" s="54"/>
      <c r="LVI494" s="54"/>
      <c r="LVJ494" s="53"/>
      <c r="LVK494" s="53"/>
      <c r="LVL494" s="54"/>
      <c r="LVM494" s="54"/>
      <c r="LVN494" s="53"/>
      <c r="LVO494" s="53"/>
      <c r="LVP494" s="54"/>
      <c r="LVQ494" s="54"/>
      <c r="LVR494" s="53"/>
      <c r="LVS494" s="53"/>
      <c r="LVT494" s="54"/>
      <c r="LVU494" s="54"/>
      <c r="LVV494" s="53"/>
      <c r="LVW494" s="53"/>
      <c r="LVX494" s="54"/>
      <c r="LVY494" s="54"/>
      <c r="LVZ494" s="53"/>
      <c r="LWA494" s="53"/>
      <c r="LWB494" s="54"/>
      <c r="LWC494" s="54"/>
      <c r="LWD494" s="53"/>
      <c r="LWE494" s="53"/>
      <c r="LWF494" s="54"/>
      <c r="LWG494" s="54"/>
      <c r="LWH494" s="53"/>
      <c r="LWI494" s="53"/>
      <c r="LWJ494" s="54"/>
      <c r="LWK494" s="54"/>
      <c r="LWL494" s="53"/>
      <c r="LWM494" s="53"/>
      <c r="LWN494" s="54"/>
      <c r="LWO494" s="54"/>
      <c r="LWP494" s="53"/>
      <c r="LWQ494" s="53"/>
      <c r="LWR494" s="54"/>
      <c r="LWS494" s="54"/>
      <c r="LWT494" s="53"/>
      <c r="LWU494" s="53"/>
      <c r="LWV494" s="54"/>
      <c r="LWW494" s="54"/>
      <c r="LWX494" s="53"/>
      <c r="LWY494" s="53"/>
      <c r="LWZ494" s="54"/>
      <c r="LXA494" s="54"/>
      <c r="LXB494" s="53"/>
      <c r="LXC494" s="53"/>
      <c r="LXD494" s="54"/>
      <c r="LXE494" s="54"/>
      <c r="LXF494" s="53"/>
      <c r="LXG494" s="53"/>
      <c r="LXH494" s="54"/>
      <c r="LXI494" s="54"/>
      <c r="LXJ494" s="53"/>
      <c r="LXK494" s="53"/>
      <c r="LXL494" s="54"/>
      <c r="LXM494" s="54"/>
      <c r="LXN494" s="53"/>
      <c r="LXO494" s="53"/>
      <c r="LXP494" s="54"/>
      <c r="LXQ494" s="54"/>
      <c r="LXR494" s="53"/>
      <c r="LXS494" s="53"/>
      <c r="LXT494" s="54"/>
      <c r="LXU494" s="54"/>
      <c r="LXV494" s="53"/>
      <c r="LXW494" s="53"/>
      <c r="LXX494" s="54"/>
      <c r="LXY494" s="54"/>
      <c r="LXZ494" s="53"/>
      <c r="LYA494" s="53"/>
      <c r="LYB494" s="54"/>
      <c r="LYC494" s="54"/>
      <c r="LYD494" s="53"/>
      <c r="LYE494" s="53"/>
      <c r="LYF494" s="54"/>
      <c r="LYG494" s="54"/>
      <c r="LYH494" s="53"/>
      <c r="LYI494" s="53"/>
      <c r="LYJ494" s="54"/>
      <c r="LYK494" s="54"/>
      <c r="LYL494" s="53"/>
      <c r="LYM494" s="53"/>
      <c r="LYN494" s="54"/>
      <c r="LYO494" s="54"/>
      <c r="LYP494" s="53"/>
      <c r="LYQ494" s="53"/>
      <c r="LYR494" s="54"/>
      <c r="LYS494" s="54"/>
      <c r="LYT494" s="53"/>
      <c r="LYU494" s="53"/>
      <c r="LYV494" s="54"/>
      <c r="LYW494" s="54"/>
      <c r="LYX494" s="53"/>
      <c r="LYY494" s="53"/>
      <c r="LYZ494" s="54"/>
      <c r="LZA494" s="54"/>
      <c r="LZB494" s="53"/>
      <c r="LZC494" s="53"/>
      <c r="LZD494" s="54"/>
      <c r="LZE494" s="54"/>
      <c r="LZF494" s="53"/>
      <c r="LZG494" s="53"/>
      <c r="LZH494" s="54"/>
      <c r="LZI494" s="54"/>
      <c r="LZJ494" s="53"/>
      <c r="LZK494" s="53"/>
      <c r="LZL494" s="54"/>
      <c r="LZM494" s="54"/>
      <c r="LZN494" s="53"/>
      <c r="LZO494" s="53"/>
      <c r="LZP494" s="54"/>
      <c r="LZQ494" s="54"/>
      <c r="LZR494" s="53"/>
      <c r="LZS494" s="53"/>
      <c r="LZT494" s="54"/>
      <c r="LZU494" s="54"/>
      <c r="LZV494" s="53"/>
      <c r="LZW494" s="53"/>
      <c r="LZX494" s="54"/>
      <c r="LZY494" s="54"/>
      <c r="LZZ494" s="53"/>
      <c r="MAA494" s="53"/>
      <c r="MAB494" s="54"/>
      <c r="MAC494" s="54"/>
      <c r="MAD494" s="53"/>
      <c r="MAE494" s="53"/>
      <c r="MAF494" s="54"/>
      <c r="MAG494" s="54"/>
      <c r="MAH494" s="53"/>
      <c r="MAI494" s="53"/>
      <c r="MAJ494" s="54"/>
      <c r="MAK494" s="54"/>
      <c r="MAL494" s="53"/>
      <c r="MAM494" s="53"/>
      <c r="MAN494" s="54"/>
      <c r="MAO494" s="54"/>
      <c r="MAP494" s="53"/>
      <c r="MAQ494" s="53"/>
      <c r="MAR494" s="54"/>
      <c r="MAS494" s="54"/>
      <c r="MAT494" s="53"/>
      <c r="MAU494" s="53"/>
      <c r="MAV494" s="54"/>
      <c r="MAW494" s="54"/>
      <c r="MAX494" s="53"/>
      <c r="MAY494" s="53"/>
      <c r="MAZ494" s="54"/>
      <c r="MBA494" s="54"/>
      <c r="MBB494" s="53"/>
      <c r="MBC494" s="53"/>
      <c r="MBD494" s="54"/>
      <c r="MBE494" s="54"/>
      <c r="MBF494" s="53"/>
      <c r="MBG494" s="53"/>
      <c r="MBH494" s="54"/>
      <c r="MBI494" s="54"/>
      <c r="MBJ494" s="53"/>
      <c r="MBK494" s="53"/>
      <c r="MBL494" s="54"/>
      <c r="MBM494" s="54"/>
      <c r="MBN494" s="53"/>
      <c r="MBO494" s="53"/>
      <c r="MBP494" s="54"/>
      <c r="MBQ494" s="54"/>
      <c r="MBR494" s="53"/>
      <c r="MBS494" s="53"/>
      <c r="MBT494" s="54"/>
      <c r="MBU494" s="54"/>
      <c r="MBV494" s="53"/>
      <c r="MBW494" s="53"/>
      <c r="MBX494" s="54"/>
      <c r="MBY494" s="54"/>
      <c r="MBZ494" s="53"/>
      <c r="MCA494" s="53"/>
      <c r="MCB494" s="54"/>
      <c r="MCC494" s="54"/>
      <c r="MCD494" s="53"/>
      <c r="MCE494" s="53"/>
      <c r="MCF494" s="54"/>
      <c r="MCG494" s="54"/>
      <c r="MCH494" s="53"/>
      <c r="MCI494" s="53"/>
      <c r="MCJ494" s="54"/>
      <c r="MCK494" s="54"/>
      <c r="MCL494" s="53"/>
      <c r="MCM494" s="53"/>
      <c r="MCN494" s="54"/>
      <c r="MCO494" s="54"/>
      <c r="MCP494" s="53"/>
      <c r="MCQ494" s="53"/>
      <c r="MCR494" s="54"/>
      <c r="MCS494" s="54"/>
      <c r="MCT494" s="53"/>
      <c r="MCU494" s="53"/>
      <c r="MCV494" s="54"/>
      <c r="MCW494" s="54"/>
      <c r="MCX494" s="53"/>
      <c r="MCY494" s="53"/>
      <c r="MCZ494" s="54"/>
      <c r="MDA494" s="54"/>
      <c r="MDB494" s="53"/>
      <c r="MDC494" s="53"/>
      <c r="MDD494" s="54"/>
      <c r="MDE494" s="54"/>
      <c r="MDF494" s="53"/>
      <c r="MDG494" s="53"/>
      <c r="MDH494" s="54"/>
      <c r="MDI494" s="54"/>
      <c r="MDJ494" s="53"/>
      <c r="MDK494" s="53"/>
      <c r="MDL494" s="54"/>
      <c r="MDM494" s="54"/>
      <c r="MDN494" s="53"/>
      <c r="MDO494" s="53"/>
      <c r="MDP494" s="54"/>
      <c r="MDQ494" s="54"/>
      <c r="MDR494" s="53"/>
      <c r="MDS494" s="53"/>
      <c r="MDT494" s="54"/>
      <c r="MDU494" s="54"/>
      <c r="MDV494" s="53"/>
      <c r="MDW494" s="53"/>
      <c r="MDX494" s="54"/>
      <c r="MDY494" s="54"/>
      <c r="MDZ494" s="53"/>
      <c r="MEA494" s="53"/>
      <c r="MEB494" s="54"/>
      <c r="MEC494" s="54"/>
      <c r="MED494" s="53"/>
      <c r="MEE494" s="53"/>
      <c r="MEF494" s="54"/>
      <c r="MEG494" s="54"/>
      <c r="MEH494" s="53"/>
      <c r="MEI494" s="53"/>
      <c r="MEJ494" s="54"/>
      <c r="MEK494" s="54"/>
      <c r="MEL494" s="53"/>
      <c r="MEM494" s="53"/>
      <c r="MEN494" s="54"/>
      <c r="MEO494" s="54"/>
      <c r="MEP494" s="53"/>
      <c r="MEQ494" s="53"/>
      <c r="MER494" s="54"/>
      <c r="MES494" s="54"/>
      <c r="MET494" s="53"/>
      <c r="MEU494" s="53"/>
      <c r="MEV494" s="54"/>
      <c r="MEW494" s="54"/>
      <c r="MEX494" s="53"/>
      <c r="MEY494" s="53"/>
      <c r="MEZ494" s="54"/>
      <c r="MFA494" s="54"/>
      <c r="MFB494" s="53"/>
      <c r="MFC494" s="53"/>
      <c r="MFD494" s="54"/>
      <c r="MFE494" s="54"/>
      <c r="MFF494" s="53"/>
      <c r="MFG494" s="53"/>
      <c r="MFH494" s="54"/>
      <c r="MFI494" s="54"/>
      <c r="MFJ494" s="53"/>
      <c r="MFK494" s="53"/>
      <c r="MFL494" s="54"/>
      <c r="MFM494" s="54"/>
      <c r="MFN494" s="53"/>
      <c r="MFO494" s="53"/>
      <c r="MFP494" s="54"/>
      <c r="MFQ494" s="54"/>
      <c r="MFR494" s="53"/>
      <c r="MFS494" s="53"/>
      <c r="MFT494" s="54"/>
      <c r="MFU494" s="54"/>
      <c r="MFV494" s="53"/>
      <c r="MFW494" s="53"/>
      <c r="MFX494" s="54"/>
      <c r="MFY494" s="54"/>
      <c r="MFZ494" s="53"/>
      <c r="MGA494" s="53"/>
      <c r="MGB494" s="54"/>
      <c r="MGC494" s="54"/>
      <c r="MGD494" s="53"/>
      <c r="MGE494" s="53"/>
      <c r="MGF494" s="54"/>
      <c r="MGG494" s="54"/>
      <c r="MGH494" s="53"/>
      <c r="MGI494" s="53"/>
      <c r="MGJ494" s="54"/>
      <c r="MGK494" s="54"/>
      <c r="MGL494" s="53"/>
      <c r="MGM494" s="53"/>
      <c r="MGN494" s="54"/>
      <c r="MGO494" s="54"/>
      <c r="MGP494" s="53"/>
      <c r="MGQ494" s="53"/>
      <c r="MGR494" s="54"/>
      <c r="MGS494" s="54"/>
      <c r="MGT494" s="53"/>
      <c r="MGU494" s="53"/>
      <c r="MGV494" s="54"/>
      <c r="MGW494" s="54"/>
      <c r="MGX494" s="53"/>
      <c r="MGY494" s="53"/>
      <c r="MGZ494" s="54"/>
      <c r="MHA494" s="54"/>
      <c r="MHB494" s="53"/>
      <c r="MHC494" s="53"/>
      <c r="MHD494" s="54"/>
      <c r="MHE494" s="54"/>
      <c r="MHF494" s="53"/>
      <c r="MHG494" s="53"/>
      <c r="MHH494" s="54"/>
      <c r="MHI494" s="54"/>
      <c r="MHJ494" s="53"/>
      <c r="MHK494" s="53"/>
      <c r="MHL494" s="54"/>
      <c r="MHM494" s="54"/>
      <c r="MHN494" s="53"/>
      <c r="MHO494" s="53"/>
      <c r="MHP494" s="54"/>
      <c r="MHQ494" s="54"/>
      <c r="MHR494" s="53"/>
      <c r="MHS494" s="53"/>
      <c r="MHT494" s="54"/>
      <c r="MHU494" s="54"/>
      <c r="MHV494" s="53"/>
      <c r="MHW494" s="53"/>
      <c r="MHX494" s="54"/>
      <c r="MHY494" s="54"/>
      <c r="MHZ494" s="53"/>
      <c r="MIA494" s="53"/>
      <c r="MIB494" s="54"/>
      <c r="MIC494" s="54"/>
      <c r="MID494" s="53"/>
      <c r="MIE494" s="53"/>
      <c r="MIF494" s="54"/>
      <c r="MIG494" s="54"/>
      <c r="MIH494" s="53"/>
      <c r="MII494" s="53"/>
      <c r="MIJ494" s="54"/>
      <c r="MIK494" s="54"/>
      <c r="MIL494" s="53"/>
      <c r="MIM494" s="53"/>
      <c r="MIN494" s="54"/>
      <c r="MIO494" s="54"/>
      <c r="MIP494" s="53"/>
      <c r="MIQ494" s="53"/>
      <c r="MIR494" s="54"/>
      <c r="MIS494" s="54"/>
      <c r="MIT494" s="53"/>
      <c r="MIU494" s="53"/>
      <c r="MIV494" s="54"/>
      <c r="MIW494" s="54"/>
      <c r="MIX494" s="53"/>
      <c r="MIY494" s="53"/>
      <c r="MIZ494" s="54"/>
      <c r="MJA494" s="54"/>
      <c r="MJB494" s="53"/>
      <c r="MJC494" s="53"/>
      <c r="MJD494" s="54"/>
      <c r="MJE494" s="54"/>
      <c r="MJF494" s="53"/>
      <c r="MJG494" s="53"/>
      <c r="MJH494" s="54"/>
      <c r="MJI494" s="54"/>
      <c r="MJJ494" s="53"/>
      <c r="MJK494" s="53"/>
      <c r="MJL494" s="54"/>
      <c r="MJM494" s="54"/>
      <c r="MJN494" s="53"/>
      <c r="MJO494" s="53"/>
      <c r="MJP494" s="54"/>
      <c r="MJQ494" s="54"/>
      <c r="MJR494" s="53"/>
      <c r="MJS494" s="53"/>
      <c r="MJT494" s="54"/>
      <c r="MJU494" s="54"/>
      <c r="MJV494" s="53"/>
      <c r="MJW494" s="53"/>
      <c r="MJX494" s="54"/>
      <c r="MJY494" s="54"/>
      <c r="MJZ494" s="53"/>
      <c r="MKA494" s="53"/>
      <c r="MKB494" s="54"/>
      <c r="MKC494" s="54"/>
      <c r="MKD494" s="53"/>
      <c r="MKE494" s="53"/>
      <c r="MKF494" s="54"/>
      <c r="MKG494" s="54"/>
      <c r="MKH494" s="53"/>
      <c r="MKI494" s="53"/>
      <c r="MKJ494" s="54"/>
      <c r="MKK494" s="54"/>
      <c r="MKL494" s="53"/>
      <c r="MKM494" s="53"/>
      <c r="MKN494" s="54"/>
      <c r="MKO494" s="54"/>
      <c r="MKP494" s="53"/>
      <c r="MKQ494" s="53"/>
      <c r="MKR494" s="54"/>
      <c r="MKS494" s="54"/>
      <c r="MKT494" s="53"/>
      <c r="MKU494" s="53"/>
      <c r="MKV494" s="54"/>
      <c r="MKW494" s="54"/>
      <c r="MKX494" s="53"/>
      <c r="MKY494" s="53"/>
      <c r="MKZ494" s="54"/>
      <c r="MLA494" s="54"/>
      <c r="MLB494" s="53"/>
      <c r="MLC494" s="53"/>
      <c r="MLD494" s="54"/>
      <c r="MLE494" s="54"/>
      <c r="MLF494" s="53"/>
      <c r="MLG494" s="53"/>
      <c r="MLH494" s="54"/>
      <c r="MLI494" s="54"/>
      <c r="MLJ494" s="53"/>
      <c r="MLK494" s="53"/>
      <c r="MLL494" s="54"/>
      <c r="MLM494" s="54"/>
      <c r="MLN494" s="53"/>
      <c r="MLO494" s="53"/>
      <c r="MLP494" s="54"/>
      <c r="MLQ494" s="54"/>
      <c r="MLR494" s="53"/>
      <c r="MLS494" s="53"/>
      <c r="MLT494" s="54"/>
      <c r="MLU494" s="54"/>
      <c r="MLV494" s="53"/>
      <c r="MLW494" s="53"/>
      <c r="MLX494" s="54"/>
      <c r="MLY494" s="54"/>
      <c r="MLZ494" s="53"/>
      <c r="MMA494" s="53"/>
      <c r="MMB494" s="54"/>
      <c r="MMC494" s="54"/>
      <c r="MMD494" s="53"/>
      <c r="MME494" s="53"/>
      <c r="MMF494" s="54"/>
      <c r="MMG494" s="54"/>
      <c r="MMH494" s="53"/>
      <c r="MMI494" s="53"/>
      <c r="MMJ494" s="54"/>
      <c r="MMK494" s="54"/>
      <c r="MML494" s="53"/>
      <c r="MMM494" s="53"/>
      <c r="MMN494" s="54"/>
      <c r="MMO494" s="54"/>
      <c r="MMP494" s="53"/>
      <c r="MMQ494" s="53"/>
      <c r="MMR494" s="54"/>
      <c r="MMS494" s="54"/>
      <c r="MMT494" s="53"/>
      <c r="MMU494" s="53"/>
      <c r="MMV494" s="54"/>
      <c r="MMW494" s="54"/>
      <c r="MMX494" s="53"/>
      <c r="MMY494" s="53"/>
      <c r="MMZ494" s="54"/>
      <c r="MNA494" s="54"/>
      <c r="MNB494" s="53"/>
      <c r="MNC494" s="53"/>
      <c r="MND494" s="54"/>
      <c r="MNE494" s="54"/>
      <c r="MNF494" s="53"/>
      <c r="MNG494" s="53"/>
      <c r="MNH494" s="54"/>
      <c r="MNI494" s="54"/>
      <c r="MNJ494" s="53"/>
      <c r="MNK494" s="53"/>
      <c r="MNL494" s="54"/>
      <c r="MNM494" s="54"/>
      <c r="MNN494" s="53"/>
      <c r="MNO494" s="53"/>
      <c r="MNP494" s="54"/>
      <c r="MNQ494" s="54"/>
      <c r="MNR494" s="53"/>
      <c r="MNS494" s="53"/>
      <c r="MNT494" s="54"/>
      <c r="MNU494" s="54"/>
      <c r="MNV494" s="53"/>
      <c r="MNW494" s="53"/>
      <c r="MNX494" s="54"/>
      <c r="MNY494" s="54"/>
      <c r="MNZ494" s="53"/>
      <c r="MOA494" s="53"/>
      <c r="MOB494" s="54"/>
      <c r="MOC494" s="54"/>
      <c r="MOD494" s="53"/>
      <c r="MOE494" s="53"/>
      <c r="MOF494" s="54"/>
      <c r="MOG494" s="54"/>
      <c r="MOH494" s="53"/>
      <c r="MOI494" s="53"/>
      <c r="MOJ494" s="54"/>
      <c r="MOK494" s="54"/>
      <c r="MOL494" s="53"/>
      <c r="MOM494" s="53"/>
      <c r="MON494" s="54"/>
      <c r="MOO494" s="54"/>
      <c r="MOP494" s="53"/>
      <c r="MOQ494" s="53"/>
      <c r="MOR494" s="54"/>
      <c r="MOS494" s="54"/>
      <c r="MOT494" s="53"/>
      <c r="MOU494" s="53"/>
      <c r="MOV494" s="54"/>
      <c r="MOW494" s="54"/>
      <c r="MOX494" s="53"/>
      <c r="MOY494" s="53"/>
      <c r="MOZ494" s="54"/>
      <c r="MPA494" s="54"/>
      <c r="MPB494" s="53"/>
      <c r="MPC494" s="53"/>
      <c r="MPD494" s="54"/>
      <c r="MPE494" s="54"/>
      <c r="MPF494" s="53"/>
      <c r="MPG494" s="53"/>
      <c r="MPH494" s="54"/>
      <c r="MPI494" s="54"/>
      <c r="MPJ494" s="53"/>
      <c r="MPK494" s="53"/>
      <c r="MPL494" s="54"/>
      <c r="MPM494" s="54"/>
      <c r="MPN494" s="53"/>
      <c r="MPO494" s="53"/>
      <c r="MPP494" s="54"/>
      <c r="MPQ494" s="54"/>
      <c r="MPR494" s="53"/>
      <c r="MPS494" s="53"/>
      <c r="MPT494" s="54"/>
      <c r="MPU494" s="54"/>
      <c r="MPV494" s="53"/>
      <c r="MPW494" s="53"/>
      <c r="MPX494" s="54"/>
      <c r="MPY494" s="54"/>
      <c r="MPZ494" s="53"/>
      <c r="MQA494" s="53"/>
      <c r="MQB494" s="54"/>
      <c r="MQC494" s="54"/>
      <c r="MQD494" s="53"/>
      <c r="MQE494" s="53"/>
      <c r="MQF494" s="54"/>
      <c r="MQG494" s="54"/>
      <c r="MQH494" s="53"/>
      <c r="MQI494" s="53"/>
      <c r="MQJ494" s="54"/>
      <c r="MQK494" s="54"/>
      <c r="MQL494" s="53"/>
      <c r="MQM494" s="53"/>
      <c r="MQN494" s="54"/>
      <c r="MQO494" s="54"/>
      <c r="MQP494" s="53"/>
      <c r="MQQ494" s="53"/>
      <c r="MQR494" s="54"/>
      <c r="MQS494" s="54"/>
      <c r="MQT494" s="53"/>
      <c r="MQU494" s="53"/>
      <c r="MQV494" s="54"/>
      <c r="MQW494" s="54"/>
      <c r="MQX494" s="53"/>
      <c r="MQY494" s="53"/>
      <c r="MQZ494" s="54"/>
      <c r="MRA494" s="54"/>
      <c r="MRB494" s="53"/>
      <c r="MRC494" s="53"/>
      <c r="MRD494" s="54"/>
      <c r="MRE494" s="54"/>
      <c r="MRF494" s="53"/>
      <c r="MRG494" s="53"/>
      <c r="MRH494" s="54"/>
      <c r="MRI494" s="54"/>
      <c r="MRJ494" s="53"/>
      <c r="MRK494" s="53"/>
      <c r="MRL494" s="54"/>
      <c r="MRM494" s="54"/>
      <c r="MRN494" s="53"/>
      <c r="MRO494" s="53"/>
      <c r="MRP494" s="54"/>
      <c r="MRQ494" s="54"/>
      <c r="MRR494" s="53"/>
      <c r="MRS494" s="53"/>
      <c r="MRT494" s="54"/>
      <c r="MRU494" s="54"/>
      <c r="MRV494" s="53"/>
      <c r="MRW494" s="53"/>
      <c r="MRX494" s="54"/>
      <c r="MRY494" s="54"/>
      <c r="MRZ494" s="53"/>
      <c r="MSA494" s="53"/>
      <c r="MSB494" s="54"/>
      <c r="MSC494" s="54"/>
      <c r="MSD494" s="53"/>
      <c r="MSE494" s="53"/>
      <c r="MSF494" s="54"/>
      <c r="MSG494" s="54"/>
      <c r="MSH494" s="53"/>
      <c r="MSI494" s="53"/>
      <c r="MSJ494" s="54"/>
      <c r="MSK494" s="54"/>
      <c r="MSL494" s="53"/>
      <c r="MSM494" s="53"/>
      <c r="MSN494" s="54"/>
      <c r="MSO494" s="54"/>
      <c r="MSP494" s="53"/>
      <c r="MSQ494" s="53"/>
      <c r="MSR494" s="54"/>
      <c r="MSS494" s="54"/>
      <c r="MST494" s="53"/>
      <c r="MSU494" s="53"/>
      <c r="MSV494" s="54"/>
      <c r="MSW494" s="54"/>
      <c r="MSX494" s="53"/>
      <c r="MSY494" s="53"/>
      <c r="MSZ494" s="54"/>
      <c r="MTA494" s="54"/>
      <c r="MTB494" s="53"/>
      <c r="MTC494" s="53"/>
      <c r="MTD494" s="54"/>
      <c r="MTE494" s="54"/>
      <c r="MTF494" s="53"/>
      <c r="MTG494" s="53"/>
      <c r="MTH494" s="54"/>
      <c r="MTI494" s="54"/>
      <c r="MTJ494" s="53"/>
      <c r="MTK494" s="53"/>
      <c r="MTL494" s="54"/>
      <c r="MTM494" s="54"/>
      <c r="MTN494" s="53"/>
      <c r="MTO494" s="53"/>
      <c r="MTP494" s="54"/>
      <c r="MTQ494" s="54"/>
      <c r="MTR494" s="53"/>
      <c r="MTS494" s="53"/>
      <c r="MTT494" s="54"/>
      <c r="MTU494" s="54"/>
      <c r="MTV494" s="53"/>
      <c r="MTW494" s="53"/>
      <c r="MTX494" s="54"/>
      <c r="MTY494" s="54"/>
      <c r="MTZ494" s="53"/>
      <c r="MUA494" s="53"/>
      <c r="MUB494" s="54"/>
      <c r="MUC494" s="54"/>
      <c r="MUD494" s="53"/>
      <c r="MUE494" s="53"/>
      <c r="MUF494" s="54"/>
      <c r="MUG494" s="54"/>
      <c r="MUH494" s="53"/>
      <c r="MUI494" s="53"/>
      <c r="MUJ494" s="54"/>
      <c r="MUK494" s="54"/>
      <c r="MUL494" s="53"/>
      <c r="MUM494" s="53"/>
      <c r="MUN494" s="54"/>
      <c r="MUO494" s="54"/>
      <c r="MUP494" s="53"/>
      <c r="MUQ494" s="53"/>
      <c r="MUR494" s="54"/>
      <c r="MUS494" s="54"/>
      <c r="MUT494" s="53"/>
      <c r="MUU494" s="53"/>
      <c r="MUV494" s="54"/>
      <c r="MUW494" s="54"/>
      <c r="MUX494" s="53"/>
      <c r="MUY494" s="53"/>
      <c r="MUZ494" s="54"/>
      <c r="MVA494" s="54"/>
      <c r="MVB494" s="53"/>
      <c r="MVC494" s="53"/>
      <c r="MVD494" s="54"/>
      <c r="MVE494" s="54"/>
      <c r="MVF494" s="53"/>
      <c r="MVG494" s="53"/>
      <c r="MVH494" s="54"/>
      <c r="MVI494" s="54"/>
      <c r="MVJ494" s="53"/>
      <c r="MVK494" s="53"/>
      <c r="MVL494" s="54"/>
      <c r="MVM494" s="54"/>
      <c r="MVN494" s="53"/>
      <c r="MVO494" s="53"/>
      <c r="MVP494" s="54"/>
      <c r="MVQ494" s="54"/>
      <c r="MVR494" s="53"/>
      <c r="MVS494" s="53"/>
      <c r="MVT494" s="54"/>
      <c r="MVU494" s="54"/>
      <c r="MVV494" s="53"/>
      <c r="MVW494" s="53"/>
      <c r="MVX494" s="54"/>
      <c r="MVY494" s="54"/>
      <c r="MVZ494" s="53"/>
      <c r="MWA494" s="53"/>
      <c r="MWB494" s="54"/>
      <c r="MWC494" s="54"/>
      <c r="MWD494" s="53"/>
      <c r="MWE494" s="53"/>
      <c r="MWF494" s="54"/>
      <c r="MWG494" s="54"/>
      <c r="MWH494" s="53"/>
      <c r="MWI494" s="53"/>
      <c r="MWJ494" s="54"/>
      <c r="MWK494" s="54"/>
      <c r="MWL494" s="53"/>
      <c r="MWM494" s="53"/>
      <c r="MWN494" s="54"/>
      <c r="MWO494" s="54"/>
      <c r="MWP494" s="53"/>
      <c r="MWQ494" s="53"/>
      <c r="MWR494" s="54"/>
      <c r="MWS494" s="54"/>
      <c r="MWT494" s="53"/>
      <c r="MWU494" s="53"/>
      <c r="MWV494" s="54"/>
      <c r="MWW494" s="54"/>
      <c r="MWX494" s="53"/>
      <c r="MWY494" s="53"/>
      <c r="MWZ494" s="54"/>
      <c r="MXA494" s="54"/>
      <c r="MXB494" s="53"/>
      <c r="MXC494" s="53"/>
      <c r="MXD494" s="54"/>
      <c r="MXE494" s="54"/>
      <c r="MXF494" s="53"/>
      <c r="MXG494" s="53"/>
      <c r="MXH494" s="54"/>
      <c r="MXI494" s="54"/>
      <c r="MXJ494" s="53"/>
      <c r="MXK494" s="53"/>
      <c r="MXL494" s="54"/>
      <c r="MXM494" s="54"/>
      <c r="MXN494" s="53"/>
      <c r="MXO494" s="53"/>
      <c r="MXP494" s="54"/>
      <c r="MXQ494" s="54"/>
      <c r="MXR494" s="53"/>
      <c r="MXS494" s="53"/>
      <c r="MXT494" s="54"/>
      <c r="MXU494" s="54"/>
      <c r="MXV494" s="53"/>
      <c r="MXW494" s="53"/>
      <c r="MXX494" s="54"/>
      <c r="MXY494" s="54"/>
      <c r="MXZ494" s="53"/>
      <c r="MYA494" s="53"/>
      <c r="MYB494" s="54"/>
      <c r="MYC494" s="54"/>
      <c r="MYD494" s="53"/>
      <c r="MYE494" s="53"/>
      <c r="MYF494" s="54"/>
      <c r="MYG494" s="54"/>
      <c r="MYH494" s="53"/>
      <c r="MYI494" s="53"/>
      <c r="MYJ494" s="54"/>
      <c r="MYK494" s="54"/>
      <c r="MYL494" s="53"/>
      <c r="MYM494" s="53"/>
      <c r="MYN494" s="54"/>
      <c r="MYO494" s="54"/>
      <c r="MYP494" s="53"/>
      <c r="MYQ494" s="53"/>
      <c r="MYR494" s="54"/>
      <c r="MYS494" s="54"/>
      <c r="MYT494" s="53"/>
      <c r="MYU494" s="53"/>
      <c r="MYV494" s="54"/>
      <c r="MYW494" s="54"/>
      <c r="MYX494" s="53"/>
      <c r="MYY494" s="53"/>
      <c r="MYZ494" s="54"/>
      <c r="MZA494" s="54"/>
      <c r="MZB494" s="53"/>
      <c r="MZC494" s="53"/>
      <c r="MZD494" s="54"/>
      <c r="MZE494" s="54"/>
      <c r="MZF494" s="53"/>
      <c r="MZG494" s="53"/>
      <c r="MZH494" s="54"/>
      <c r="MZI494" s="54"/>
      <c r="MZJ494" s="53"/>
      <c r="MZK494" s="53"/>
      <c r="MZL494" s="54"/>
      <c r="MZM494" s="54"/>
      <c r="MZN494" s="53"/>
      <c r="MZO494" s="53"/>
      <c r="MZP494" s="54"/>
      <c r="MZQ494" s="54"/>
      <c r="MZR494" s="53"/>
      <c r="MZS494" s="53"/>
      <c r="MZT494" s="54"/>
      <c r="MZU494" s="54"/>
      <c r="MZV494" s="53"/>
      <c r="MZW494" s="53"/>
      <c r="MZX494" s="54"/>
      <c r="MZY494" s="54"/>
      <c r="MZZ494" s="53"/>
      <c r="NAA494" s="53"/>
      <c r="NAB494" s="54"/>
      <c r="NAC494" s="54"/>
      <c r="NAD494" s="53"/>
      <c r="NAE494" s="53"/>
      <c r="NAF494" s="54"/>
      <c r="NAG494" s="54"/>
      <c r="NAH494" s="53"/>
      <c r="NAI494" s="53"/>
      <c r="NAJ494" s="54"/>
      <c r="NAK494" s="54"/>
      <c r="NAL494" s="53"/>
      <c r="NAM494" s="53"/>
      <c r="NAN494" s="54"/>
      <c r="NAO494" s="54"/>
      <c r="NAP494" s="53"/>
      <c r="NAQ494" s="53"/>
      <c r="NAR494" s="54"/>
      <c r="NAS494" s="54"/>
      <c r="NAT494" s="53"/>
      <c r="NAU494" s="53"/>
      <c r="NAV494" s="54"/>
      <c r="NAW494" s="54"/>
      <c r="NAX494" s="53"/>
      <c r="NAY494" s="53"/>
      <c r="NAZ494" s="54"/>
      <c r="NBA494" s="54"/>
      <c r="NBB494" s="53"/>
      <c r="NBC494" s="53"/>
      <c r="NBD494" s="54"/>
      <c r="NBE494" s="54"/>
      <c r="NBF494" s="53"/>
      <c r="NBG494" s="53"/>
      <c r="NBH494" s="54"/>
      <c r="NBI494" s="54"/>
      <c r="NBJ494" s="53"/>
      <c r="NBK494" s="53"/>
      <c r="NBL494" s="54"/>
      <c r="NBM494" s="54"/>
      <c r="NBN494" s="53"/>
      <c r="NBO494" s="53"/>
      <c r="NBP494" s="54"/>
      <c r="NBQ494" s="54"/>
      <c r="NBR494" s="53"/>
      <c r="NBS494" s="53"/>
      <c r="NBT494" s="54"/>
      <c r="NBU494" s="54"/>
      <c r="NBV494" s="53"/>
      <c r="NBW494" s="53"/>
      <c r="NBX494" s="54"/>
      <c r="NBY494" s="54"/>
      <c r="NBZ494" s="53"/>
      <c r="NCA494" s="53"/>
      <c r="NCB494" s="54"/>
      <c r="NCC494" s="54"/>
      <c r="NCD494" s="53"/>
      <c r="NCE494" s="53"/>
      <c r="NCF494" s="54"/>
      <c r="NCG494" s="54"/>
      <c r="NCH494" s="53"/>
      <c r="NCI494" s="53"/>
      <c r="NCJ494" s="54"/>
      <c r="NCK494" s="54"/>
      <c r="NCL494" s="53"/>
      <c r="NCM494" s="53"/>
      <c r="NCN494" s="54"/>
      <c r="NCO494" s="54"/>
      <c r="NCP494" s="53"/>
      <c r="NCQ494" s="53"/>
      <c r="NCR494" s="54"/>
      <c r="NCS494" s="54"/>
      <c r="NCT494" s="53"/>
      <c r="NCU494" s="53"/>
      <c r="NCV494" s="54"/>
      <c r="NCW494" s="54"/>
      <c r="NCX494" s="53"/>
      <c r="NCY494" s="53"/>
      <c r="NCZ494" s="54"/>
      <c r="NDA494" s="54"/>
      <c r="NDB494" s="53"/>
      <c r="NDC494" s="53"/>
      <c r="NDD494" s="54"/>
      <c r="NDE494" s="54"/>
      <c r="NDF494" s="53"/>
      <c r="NDG494" s="53"/>
      <c r="NDH494" s="54"/>
      <c r="NDI494" s="54"/>
      <c r="NDJ494" s="53"/>
      <c r="NDK494" s="53"/>
      <c r="NDL494" s="54"/>
      <c r="NDM494" s="54"/>
      <c r="NDN494" s="53"/>
      <c r="NDO494" s="53"/>
      <c r="NDP494" s="54"/>
      <c r="NDQ494" s="54"/>
      <c r="NDR494" s="53"/>
      <c r="NDS494" s="53"/>
      <c r="NDT494" s="54"/>
      <c r="NDU494" s="54"/>
      <c r="NDV494" s="53"/>
      <c r="NDW494" s="53"/>
      <c r="NDX494" s="54"/>
      <c r="NDY494" s="54"/>
      <c r="NDZ494" s="53"/>
      <c r="NEA494" s="53"/>
      <c r="NEB494" s="54"/>
      <c r="NEC494" s="54"/>
      <c r="NED494" s="53"/>
      <c r="NEE494" s="53"/>
      <c r="NEF494" s="54"/>
      <c r="NEG494" s="54"/>
      <c r="NEH494" s="53"/>
      <c r="NEI494" s="53"/>
      <c r="NEJ494" s="54"/>
      <c r="NEK494" s="54"/>
      <c r="NEL494" s="53"/>
      <c r="NEM494" s="53"/>
      <c r="NEN494" s="54"/>
      <c r="NEO494" s="54"/>
      <c r="NEP494" s="53"/>
      <c r="NEQ494" s="53"/>
      <c r="NER494" s="54"/>
      <c r="NES494" s="54"/>
      <c r="NET494" s="53"/>
      <c r="NEU494" s="53"/>
      <c r="NEV494" s="54"/>
      <c r="NEW494" s="54"/>
      <c r="NEX494" s="53"/>
      <c r="NEY494" s="53"/>
      <c r="NEZ494" s="54"/>
      <c r="NFA494" s="54"/>
      <c r="NFB494" s="53"/>
      <c r="NFC494" s="53"/>
      <c r="NFD494" s="54"/>
      <c r="NFE494" s="54"/>
      <c r="NFF494" s="53"/>
      <c r="NFG494" s="53"/>
      <c r="NFH494" s="54"/>
      <c r="NFI494" s="54"/>
      <c r="NFJ494" s="53"/>
      <c r="NFK494" s="53"/>
      <c r="NFL494" s="54"/>
      <c r="NFM494" s="54"/>
      <c r="NFN494" s="53"/>
      <c r="NFO494" s="53"/>
      <c r="NFP494" s="54"/>
      <c r="NFQ494" s="54"/>
      <c r="NFR494" s="53"/>
      <c r="NFS494" s="53"/>
      <c r="NFT494" s="54"/>
      <c r="NFU494" s="54"/>
      <c r="NFV494" s="53"/>
      <c r="NFW494" s="53"/>
      <c r="NFX494" s="54"/>
      <c r="NFY494" s="54"/>
      <c r="NFZ494" s="53"/>
      <c r="NGA494" s="53"/>
      <c r="NGB494" s="54"/>
      <c r="NGC494" s="54"/>
      <c r="NGD494" s="53"/>
      <c r="NGE494" s="53"/>
      <c r="NGF494" s="54"/>
      <c r="NGG494" s="54"/>
      <c r="NGH494" s="53"/>
      <c r="NGI494" s="53"/>
      <c r="NGJ494" s="54"/>
      <c r="NGK494" s="54"/>
      <c r="NGL494" s="53"/>
      <c r="NGM494" s="53"/>
      <c r="NGN494" s="54"/>
      <c r="NGO494" s="54"/>
      <c r="NGP494" s="53"/>
      <c r="NGQ494" s="53"/>
      <c r="NGR494" s="54"/>
      <c r="NGS494" s="54"/>
      <c r="NGT494" s="53"/>
      <c r="NGU494" s="53"/>
      <c r="NGV494" s="54"/>
      <c r="NGW494" s="54"/>
      <c r="NGX494" s="53"/>
      <c r="NGY494" s="53"/>
      <c r="NGZ494" s="54"/>
      <c r="NHA494" s="54"/>
      <c r="NHB494" s="53"/>
      <c r="NHC494" s="53"/>
      <c r="NHD494" s="54"/>
      <c r="NHE494" s="54"/>
      <c r="NHF494" s="53"/>
      <c r="NHG494" s="53"/>
      <c r="NHH494" s="54"/>
      <c r="NHI494" s="54"/>
      <c r="NHJ494" s="53"/>
      <c r="NHK494" s="53"/>
      <c r="NHL494" s="54"/>
      <c r="NHM494" s="54"/>
      <c r="NHN494" s="53"/>
      <c r="NHO494" s="53"/>
      <c r="NHP494" s="54"/>
      <c r="NHQ494" s="54"/>
      <c r="NHR494" s="53"/>
      <c r="NHS494" s="53"/>
      <c r="NHT494" s="54"/>
      <c r="NHU494" s="54"/>
      <c r="NHV494" s="53"/>
      <c r="NHW494" s="53"/>
      <c r="NHX494" s="54"/>
      <c r="NHY494" s="54"/>
      <c r="NHZ494" s="53"/>
      <c r="NIA494" s="53"/>
      <c r="NIB494" s="54"/>
      <c r="NIC494" s="54"/>
      <c r="NID494" s="53"/>
      <c r="NIE494" s="53"/>
      <c r="NIF494" s="54"/>
      <c r="NIG494" s="54"/>
      <c r="NIH494" s="53"/>
      <c r="NII494" s="53"/>
      <c r="NIJ494" s="54"/>
      <c r="NIK494" s="54"/>
      <c r="NIL494" s="53"/>
      <c r="NIM494" s="53"/>
      <c r="NIN494" s="54"/>
      <c r="NIO494" s="54"/>
      <c r="NIP494" s="53"/>
      <c r="NIQ494" s="53"/>
      <c r="NIR494" s="54"/>
      <c r="NIS494" s="54"/>
      <c r="NIT494" s="53"/>
      <c r="NIU494" s="53"/>
      <c r="NIV494" s="54"/>
      <c r="NIW494" s="54"/>
      <c r="NIX494" s="53"/>
      <c r="NIY494" s="53"/>
      <c r="NIZ494" s="54"/>
      <c r="NJA494" s="54"/>
      <c r="NJB494" s="53"/>
      <c r="NJC494" s="53"/>
      <c r="NJD494" s="54"/>
      <c r="NJE494" s="54"/>
      <c r="NJF494" s="53"/>
      <c r="NJG494" s="53"/>
      <c r="NJH494" s="54"/>
      <c r="NJI494" s="54"/>
      <c r="NJJ494" s="53"/>
      <c r="NJK494" s="53"/>
      <c r="NJL494" s="54"/>
      <c r="NJM494" s="54"/>
      <c r="NJN494" s="53"/>
      <c r="NJO494" s="53"/>
      <c r="NJP494" s="54"/>
      <c r="NJQ494" s="54"/>
      <c r="NJR494" s="53"/>
      <c r="NJS494" s="53"/>
      <c r="NJT494" s="54"/>
      <c r="NJU494" s="54"/>
      <c r="NJV494" s="53"/>
      <c r="NJW494" s="53"/>
      <c r="NJX494" s="54"/>
      <c r="NJY494" s="54"/>
      <c r="NJZ494" s="53"/>
      <c r="NKA494" s="53"/>
      <c r="NKB494" s="54"/>
      <c r="NKC494" s="54"/>
      <c r="NKD494" s="53"/>
      <c r="NKE494" s="53"/>
      <c r="NKF494" s="54"/>
      <c r="NKG494" s="54"/>
      <c r="NKH494" s="53"/>
      <c r="NKI494" s="53"/>
      <c r="NKJ494" s="54"/>
      <c r="NKK494" s="54"/>
      <c r="NKL494" s="53"/>
      <c r="NKM494" s="53"/>
      <c r="NKN494" s="54"/>
      <c r="NKO494" s="54"/>
      <c r="NKP494" s="53"/>
      <c r="NKQ494" s="53"/>
      <c r="NKR494" s="54"/>
      <c r="NKS494" s="54"/>
      <c r="NKT494" s="53"/>
      <c r="NKU494" s="53"/>
      <c r="NKV494" s="54"/>
      <c r="NKW494" s="54"/>
      <c r="NKX494" s="53"/>
      <c r="NKY494" s="53"/>
      <c r="NKZ494" s="54"/>
      <c r="NLA494" s="54"/>
      <c r="NLB494" s="53"/>
      <c r="NLC494" s="53"/>
      <c r="NLD494" s="54"/>
      <c r="NLE494" s="54"/>
      <c r="NLF494" s="53"/>
      <c r="NLG494" s="53"/>
      <c r="NLH494" s="54"/>
      <c r="NLI494" s="54"/>
      <c r="NLJ494" s="53"/>
      <c r="NLK494" s="53"/>
      <c r="NLL494" s="54"/>
      <c r="NLM494" s="54"/>
      <c r="NLN494" s="53"/>
      <c r="NLO494" s="53"/>
      <c r="NLP494" s="54"/>
      <c r="NLQ494" s="54"/>
      <c r="NLR494" s="53"/>
      <c r="NLS494" s="53"/>
      <c r="NLT494" s="54"/>
      <c r="NLU494" s="54"/>
      <c r="NLV494" s="53"/>
      <c r="NLW494" s="53"/>
      <c r="NLX494" s="54"/>
      <c r="NLY494" s="54"/>
      <c r="NLZ494" s="53"/>
      <c r="NMA494" s="53"/>
      <c r="NMB494" s="54"/>
      <c r="NMC494" s="54"/>
      <c r="NMD494" s="53"/>
      <c r="NME494" s="53"/>
      <c r="NMF494" s="54"/>
      <c r="NMG494" s="54"/>
      <c r="NMH494" s="53"/>
      <c r="NMI494" s="53"/>
      <c r="NMJ494" s="54"/>
      <c r="NMK494" s="54"/>
      <c r="NML494" s="53"/>
      <c r="NMM494" s="53"/>
      <c r="NMN494" s="54"/>
      <c r="NMO494" s="54"/>
      <c r="NMP494" s="53"/>
      <c r="NMQ494" s="53"/>
      <c r="NMR494" s="54"/>
      <c r="NMS494" s="54"/>
      <c r="NMT494" s="53"/>
      <c r="NMU494" s="53"/>
      <c r="NMV494" s="54"/>
      <c r="NMW494" s="54"/>
      <c r="NMX494" s="53"/>
      <c r="NMY494" s="53"/>
      <c r="NMZ494" s="54"/>
      <c r="NNA494" s="54"/>
      <c r="NNB494" s="53"/>
      <c r="NNC494" s="53"/>
      <c r="NND494" s="54"/>
      <c r="NNE494" s="54"/>
      <c r="NNF494" s="53"/>
      <c r="NNG494" s="53"/>
      <c r="NNH494" s="54"/>
      <c r="NNI494" s="54"/>
      <c r="NNJ494" s="53"/>
      <c r="NNK494" s="53"/>
      <c r="NNL494" s="54"/>
      <c r="NNM494" s="54"/>
      <c r="NNN494" s="53"/>
      <c r="NNO494" s="53"/>
      <c r="NNP494" s="54"/>
      <c r="NNQ494" s="54"/>
      <c r="NNR494" s="53"/>
      <c r="NNS494" s="53"/>
      <c r="NNT494" s="54"/>
      <c r="NNU494" s="54"/>
      <c r="NNV494" s="53"/>
      <c r="NNW494" s="53"/>
      <c r="NNX494" s="54"/>
      <c r="NNY494" s="54"/>
      <c r="NNZ494" s="53"/>
      <c r="NOA494" s="53"/>
      <c r="NOB494" s="54"/>
      <c r="NOC494" s="54"/>
      <c r="NOD494" s="53"/>
      <c r="NOE494" s="53"/>
      <c r="NOF494" s="54"/>
      <c r="NOG494" s="54"/>
      <c r="NOH494" s="53"/>
      <c r="NOI494" s="53"/>
      <c r="NOJ494" s="54"/>
      <c r="NOK494" s="54"/>
      <c r="NOL494" s="53"/>
      <c r="NOM494" s="53"/>
      <c r="NON494" s="54"/>
      <c r="NOO494" s="54"/>
      <c r="NOP494" s="53"/>
      <c r="NOQ494" s="53"/>
      <c r="NOR494" s="54"/>
      <c r="NOS494" s="54"/>
      <c r="NOT494" s="53"/>
      <c r="NOU494" s="53"/>
      <c r="NOV494" s="54"/>
      <c r="NOW494" s="54"/>
      <c r="NOX494" s="53"/>
      <c r="NOY494" s="53"/>
      <c r="NOZ494" s="54"/>
      <c r="NPA494" s="54"/>
      <c r="NPB494" s="53"/>
      <c r="NPC494" s="53"/>
      <c r="NPD494" s="54"/>
      <c r="NPE494" s="54"/>
      <c r="NPF494" s="53"/>
      <c r="NPG494" s="53"/>
      <c r="NPH494" s="54"/>
      <c r="NPI494" s="54"/>
      <c r="NPJ494" s="53"/>
      <c r="NPK494" s="53"/>
      <c r="NPL494" s="54"/>
      <c r="NPM494" s="54"/>
      <c r="NPN494" s="53"/>
      <c r="NPO494" s="53"/>
      <c r="NPP494" s="54"/>
      <c r="NPQ494" s="54"/>
      <c r="NPR494" s="53"/>
      <c r="NPS494" s="53"/>
      <c r="NPT494" s="54"/>
      <c r="NPU494" s="54"/>
      <c r="NPV494" s="53"/>
      <c r="NPW494" s="53"/>
      <c r="NPX494" s="54"/>
      <c r="NPY494" s="54"/>
      <c r="NPZ494" s="53"/>
      <c r="NQA494" s="53"/>
      <c r="NQB494" s="54"/>
      <c r="NQC494" s="54"/>
      <c r="NQD494" s="53"/>
      <c r="NQE494" s="53"/>
      <c r="NQF494" s="54"/>
      <c r="NQG494" s="54"/>
      <c r="NQH494" s="53"/>
      <c r="NQI494" s="53"/>
      <c r="NQJ494" s="54"/>
      <c r="NQK494" s="54"/>
      <c r="NQL494" s="53"/>
      <c r="NQM494" s="53"/>
      <c r="NQN494" s="54"/>
      <c r="NQO494" s="54"/>
      <c r="NQP494" s="53"/>
      <c r="NQQ494" s="53"/>
      <c r="NQR494" s="54"/>
      <c r="NQS494" s="54"/>
      <c r="NQT494" s="53"/>
      <c r="NQU494" s="53"/>
      <c r="NQV494" s="54"/>
      <c r="NQW494" s="54"/>
      <c r="NQX494" s="53"/>
      <c r="NQY494" s="53"/>
      <c r="NQZ494" s="54"/>
      <c r="NRA494" s="54"/>
      <c r="NRB494" s="53"/>
      <c r="NRC494" s="53"/>
      <c r="NRD494" s="54"/>
      <c r="NRE494" s="54"/>
      <c r="NRF494" s="53"/>
      <c r="NRG494" s="53"/>
      <c r="NRH494" s="54"/>
      <c r="NRI494" s="54"/>
      <c r="NRJ494" s="53"/>
      <c r="NRK494" s="53"/>
      <c r="NRL494" s="54"/>
      <c r="NRM494" s="54"/>
      <c r="NRN494" s="53"/>
      <c r="NRO494" s="53"/>
      <c r="NRP494" s="54"/>
      <c r="NRQ494" s="54"/>
      <c r="NRR494" s="53"/>
      <c r="NRS494" s="53"/>
      <c r="NRT494" s="54"/>
      <c r="NRU494" s="54"/>
      <c r="NRV494" s="53"/>
      <c r="NRW494" s="53"/>
      <c r="NRX494" s="54"/>
      <c r="NRY494" s="54"/>
      <c r="NRZ494" s="53"/>
      <c r="NSA494" s="53"/>
      <c r="NSB494" s="54"/>
      <c r="NSC494" s="54"/>
      <c r="NSD494" s="53"/>
      <c r="NSE494" s="53"/>
      <c r="NSF494" s="54"/>
      <c r="NSG494" s="54"/>
      <c r="NSH494" s="53"/>
      <c r="NSI494" s="53"/>
      <c r="NSJ494" s="54"/>
      <c r="NSK494" s="54"/>
      <c r="NSL494" s="53"/>
      <c r="NSM494" s="53"/>
      <c r="NSN494" s="54"/>
      <c r="NSO494" s="54"/>
      <c r="NSP494" s="53"/>
      <c r="NSQ494" s="53"/>
      <c r="NSR494" s="54"/>
      <c r="NSS494" s="54"/>
      <c r="NST494" s="53"/>
      <c r="NSU494" s="53"/>
      <c r="NSV494" s="54"/>
      <c r="NSW494" s="54"/>
      <c r="NSX494" s="53"/>
      <c r="NSY494" s="53"/>
      <c r="NSZ494" s="54"/>
      <c r="NTA494" s="54"/>
      <c r="NTB494" s="53"/>
      <c r="NTC494" s="53"/>
      <c r="NTD494" s="54"/>
      <c r="NTE494" s="54"/>
      <c r="NTF494" s="53"/>
      <c r="NTG494" s="53"/>
      <c r="NTH494" s="54"/>
      <c r="NTI494" s="54"/>
      <c r="NTJ494" s="53"/>
      <c r="NTK494" s="53"/>
      <c r="NTL494" s="54"/>
      <c r="NTM494" s="54"/>
      <c r="NTN494" s="53"/>
      <c r="NTO494" s="53"/>
      <c r="NTP494" s="54"/>
      <c r="NTQ494" s="54"/>
      <c r="NTR494" s="53"/>
      <c r="NTS494" s="53"/>
      <c r="NTT494" s="54"/>
      <c r="NTU494" s="54"/>
      <c r="NTV494" s="53"/>
      <c r="NTW494" s="53"/>
      <c r="NTX494" s="54"/>
      <c r="NTY494" s="54"/>
      <c r="NTZ494" s="53"/>
      <c r="NUA494" s="53"/>
      <c r="NUB494" s="54"/>
      <c r="NUC494" s="54"/>
      <c r="NUD494" s="53"/>
      <c r="NUE494" s="53"/>
      <c r="NUF494" s="54"/>
      <c r="NUG494" s="54"/>
      <c r="NUH494" s="53"/>
      <c r="NUI494" s="53"/>
      <c r="NUJ494" s="54"/>
      <c r="NUK494" s="54"/>
      <c r="NUL494" s="53"/>
      <c r="NUM494" s="53"/>
      <c r="NUN494" s="54"/>
      <c r="NUO494" s="54"/>
      <c r="NUP494" s="53"/>
      <c r="NUQ494" s="53"/>
      <c r="NUR494" s="54"/>
      <c r="NUS494" s="54"/>
      <c r="NUT494" s="53"/>
      <c r="NUU494" s="53"/>
      <c r="NUV494" s="54"/>
      <c r="NUW494" s="54"/>
      <c r="NUX494" s="53"/>
      <c r="NUY494" s="53"/>
      <c r="NUZ494" s="54"/>
      <c r="NVA494" s="54"/>
      <c r="NVB494" s="53"/>
      <c r="NVC494" s="53"/>
      <c r="NVD494" s="54"/>
      <c r="NVE494" s="54"/>
      <c r="NVF494" s="53"/>
      <c r="NVG494" s="53"/>
      <c r="NVH494" s="54"/>
      <c r="NVI494" s="54"/>
      <c r="NVJ494" s="53"/>
      <c r="NVK494" s="53"/>
      <c r="NVL494" s="54"/>
      <c r="NVM494" s="54"/>
      <c r="NVN494" s="53"/>
      <c r="NVO494" s="53"/>
      <c r="NVP494" s="54"/>
      <c r="NVQ494" s="54"/>
      <c r="NVR494" s="53"/>
      <c r="NVS494" s="53"/>
      <c r="NVT494" s="54"/>
      <c r="NVU494" s="54"/>
      <c r="NVV494" s="53"/>
      <c r="NVW494" s="53"/>
      <c r="NVX494" s="54"/>
      <c r="NVY494" s="54"/>
      <c r="NVZ494" s="53"/>
      <c r="NWA494" s="53"/>
      <c r="NWB494" s="54"/>
      <c r="NWC494" s="54"/>
      <c r="NWD494" s="53"/>
      <c r="NWE494" s="53"/>
      <c r="NWF494" s="54"/>
      <c r="NWG494" s="54"/>
      <c r="NWH494" s="53"/>
      <c r="NWI494" s="53"/>
      <c r="NWJ494" s="54"/>
      <c r="NWK494" s="54"/>
      <c r="NWL494" s="53"/>
      <c r="NWM494" s="53"/>
      <c r="NWN494" s="54"/>
      <c r="NWO494" s="54"/>
      <c r="NWP494" s="53"/>
      <c r="NWQ494" s="53"/>
      <c r="NWR494" s="54"/>
      <c r="NWS494" s="54"/>
      <c r="NWT494" s="53"/>
      <c r="NWU494" s="53"/>
      <c r="NWV494" s="54"/>
      <c r="NWW494" s="54"/>
      <c r="NWX494" s="53"/>
      <c r="NWY494" s="53"/>
      <c r="NWZ494" s="54"/>
      <c r="NXA494" s="54"/>
      <c r="NXB494" s="53"/>
      <c r="NXC494" s="53"/>
      <c r="NXD494" s="54"/>
      <c r="NXE494" s="54"/>
      <c r="NXF494" s="53"/>
      <c r="NXG494" s="53"/>
      <c r="NXH494" s="54"/>
      <c r="NXI494" s="54"/>
      <c r="NXJ494" s="53"/>
      <c r="NXK494" s="53"/>
      <c r="NXL494" s="54"/>
      <c r="NXM494" s="54"/>
      <c r="NXN494" s="53"/>
      <c r="NXO494" s="53"/>
      <c r="NXP494" s="54"/>
      <c r="NXQ494" s="54"/>
      <c r="NXR494" s="53"/>
      <c r="NXS494" s="53"/>
      <c r="NXT494" s="54"/>
      <c r="NXU494" s="54"/>
      <c r="NXV494" s="53"/>
      <c r="NXW494" s="53"/>
      <c r="NXX494" s="54"/>
      <c r="NXY494" s="54"/>
      <c r="NXZ494" s="53"/>
      <c r="NYA494" s="53"/>
      <c r="NYB494" s="54"/>
      <c r="NYC494" s="54"/>
      <c r="NYD494" s="53"/>
      <c r="NYE494" s="53"/>
      <c r="NYF494" s="54"/>
      <c r="NYG494" s="54"/>
      <c r="NYH494" s="53"/>
      <c r="NYI494" s="53"/>
      <c r="NYJ494" s="54"/>
      <c r="NYK494" s="54"/>
      <c r="NYL494" s="53"/>
      <c r="NYM494" s="53"/>
      <c r="NYN494" s="54"/>
      <c r="NYO494" s="54"/>
      <c r="NYP494" s="53"/>
      <c r="NYQ494" s="53"/>
      <c r="NYR494" s="54"/>
      <c r="NYS494" s="54"/>
      <c r="NYT494" s="53"/>
      <c r="NYU494" s="53"/>
      <c r="NYV494" s="54"/>
      <c r="NYW494" s="54"/>
      <c r="NYX494" s="53"/>
      <c r="NYY494" s="53"/>
      <c r="NYZ494" s="54"/>
      <c r="NZA494" s="54"/>
      <c r="NZB494" s="53"/>
      <c r="NZC494" s="53"/>
      <c r="NZD494" s="54"/>
      <c r="NZE494" s="54"/>
      <c r="NZF494" s="53"/>
      <c r="NZG494" s="53"/>
      <c r="NZH494" s="54"/>
      <c r="NZI494" s="54"/>
      <c r="NZJ494" s="53"/>
      <c r="NZK494" s="53"/>
      <c r="NZL494" s="54"/>
      <c r="NZM494" s="54"/>
      <c r="NZN494" s="53"/>
      <c r="NZO494" s="53"/>
      <c r="NZP494" s="54"/>
      <c r="NZQ494" s="54"/>
      <c r="NZR494" s="53"/>
      <c r="NZS494" s="53"/>
      <c r="NZT494" s="54"/>
      <c r="NZU494" s="54"/>
      <c r="NZV494" s="53"/>
      <c r="NZW494" s="53"/>
      <c r="NZX494" s="54"/>
      <c r="NZY494" s="54"/>
      <c r="NZZ494" s="53"/>
      <c r="OAA494" s="53"/>
      <c r="OAB494" s="54"/>
      <c r="OAC494" s="54"/>
      <c r="OAD494" s="53"/>
      <c r="OAE494" s="53"/>
      <c r="OAF494" s="54"/>
      <c r="OAG494" s="54"/>
      <c r="OAH494" s="53"/>
      <c r="OAI494" s="53"/>
      <c r="OAJ494" s="54"/>
      <c r="OAK494" s="54"/>
      <c r="OAL494" s="53"/>
      <c r="OAM494" s="53"/>
      <c r="OAN494" s="54"/>
      <c r="OAO494" s="54"/>
      <c r="OAP494" s="53"/>
      <c r="OAQ494" s="53"/>
      <c r="OAR494" s="54"/>
      <c r="OAS494" s="54"/>
      <c r="OAT494" s="53"/>
      <c r="OAU494" s="53"/>
      <c r="OAV494" s="54"/>
      <c r="OAW494" s="54"/>
      <c r="OAX494" s="53"/>
      <c r="OAY494" s="53"/>
      <c r="OAZ494" s="54"/>
      <c r="OBA494" s="54"/>
      <c r="OBB494" s="53"/>
      <c r="OBC494" s="53"/>
      <c r="OBD494" s="54"/>
      <c r="OBE494" s="54"/>
      <c r="OBF494" s="53"/>
      <c r="OBG494" s="53"/>
      <c r="OBH494" s="54"/>
      <c r="OBI494" s="54"/>
      <c r="OBJ494" s="53"/>
      <c r="OBK494" s="53"/>
      <c r="OBL494" s="54"/>
      <c r="OBM494" s="54"/>
      <c r="OBN494" s="53"/>
      <c r="OBO494" s="53"/>
      <c r="OBP494" s="54"/>
      <c r="OBQ494" s="54"/>
      <c r="OBR494" s="53"/>
      <c r="OBS494" s="53"/>
      <c r="OBT494" s="54"/>
      <c r="OBU494" s="54"/>
      <c r="OBV494" s="53"/>
      <c r="OBW494" s="53"/>
      <c r="OBX494" s="54"/>
      <c r="OBY494" s="54"/>
      <c r="OBZ494" s="53"/>
      <c r="OCA494" s="53"/>
      <c r="OCB494" s="54"/>
      <c r="OCC494" s="54"/>
      <c r="OCD494" s="53"/>
      <c r="OCE494" s="53"/>
      <c r="OCF494" s="54"/>
      <c r="OCG494" s="54"/>
      <c r="OCH494" s="53"/>
      <c r="OCI494" s="53"/>
      <c r="OCJ494" s="54"/>
      <c r="OCK494" s="54"/>
      <c r="OCL494" s="53"/>
      <c r="OCM494" s="53"/>
      <c r="OCN494" s="54"/>
      <c r="OCO494" s="54"/>
      <c r="OCP494" s="53"/>
      <c r="OCQ494" s="53"/>
      <c r="OCR494" s="54"/>
      <c r="OCS494" s="54"/>
      <c r="OCT494" s="53"/>
      <c r="OCU494" s="53"/>
      <c r="OCV494" s="54"/>
      <c r="OCW494" s="54"/>
      <c r="OCX494" s="53"/>
      <c r="OCY494" s="53"/>
      <c r="OCZ494" s="54"/>
      <c r="ODA494" s="54"/>
      <c r="ODB494" s="53"/>
      <c r="ODC494" s="53"/>
      <c r="ODD494" s="54"/>
      <c r="ODE494" s="54"/>
      <c r="ODF494" s="53"/>
      <c r="ODG494" s="53"/>
      <c r="ODH494" s="54"/>
      <c r="ODI494" s="54"/>
      <c r="ODJ494" s="53"/>
      <c r="ODK494" s="53"/>
      <c r="ODL494" s="54"/>
      <c r="ODM494" s="54"/>
      <c r="ODN494" s="53"/>
      <c r="ODO494" s="53"/>
      <c r="ODP494" s="54"/>
      <c r="ODQ494" s="54"/>
      <c r="ODR494" s="53"/>
      <c r="ODS494" s="53"/>
      <c r="ODT494" s="54"/>
      <c r="ODU494" s="54"/>
      <c r="ODV494" s="53"/>
      <c r="ODW494" s="53"/>
      <c r="ODX494" s="54"/>
      <c r="ODY494" s="54"/>
      <c r="ODZ494" s="53"/>
      <c r="OEA494" s="53"/>
      <c r="OEB494" s="54"/>
      <c r="OEC494" s="54"/>
      <c r="OED494" s="53"/>
      <c r="OEE494" s="53"/>
      <c r="OEF494" s="54"/>
      <c r="OEG494" s="54"/>
      <c r="OEH494" s="53"/>
      <c r="OEI494" s="53"/>
      <c r="OEJ494" s="54"/>
      <c r="OEK494" s="54"/>
      <c r="OEL494" s="53"/>
      <c r="OEM494" s="53"/>
      <c r="OEN494" s="54"/>
      <c r="OEO494" s="54"/>
      <c r="OEP494" s="53"/>
      <c r="OEQ494" s="53"/>
      <c r="OER494" s="54"/>
      <c r="OES494" s="54"/>
      <c r="OET494" s="53"/>
      <c r="OEU494" s="53"/>
      <c r="OEV494" s="54"/>
      <c r="OEW494" s="54"/>
      <c r="OEX494" s="53"/>
      <c r="OEY494" s="53"/>
      <c r="OEZ494" s="54"/>
      <c r="OFA494" s="54"/>
      <c r="OFB494" s="53"/>
      <c r="OFC494" s="53"/>
      <c r="OFD494" s="54"/>
      <c r="OFE494" s="54"/>
      <c r="OFF494" s="53"/>
      <c r="OFG494" s="53"/>
      <c r="OFH494" s="54"/>
      <c r="OFI494" s="54"/>
      <c r="OFJ494" s="53"/>
      <c r="OFK494" s="53"/>
      <c r="OFL494" s="54"/>
      <c r="OFM494" s="54"/>
      <c r="OFN494" s="53"/>
      <c r="OFO494" s="53"/>
      <c r="OFP494" s="54"/>
      <c r="OFQ494" s="54"/>
      <c r="OFR494" s="53"/>
      <c r="OFS494" s="53"/>
      <c r="OFT494" s="54"/>
      <c r="OFU494" s="54"/>
      <c r="OFV494" s="53"/>
      <c r="OFW494" s="53"/>
      <c r="OFX494" s="54"/>
      <c r="OFY494" s="54"/>
      <c r="OFZ494" s="53"/>
      <c r="OGA494" s="53"/>
      <c r="OGB494" s="54"/>
      <c r="OGC494" s="54"/>
      <c r="OGD494" s="53"/>
      <c r="OGE494" s="53"/>
      <c r="OGF494" s="54"/>
      <c r="OGG494" s="54"/>
      <c r="OGH494" s="53"/>
      <c r="OGI494" s="53"/>
      <c r="OGJ494" s="54"/>
      <c r="OGK494" s="54"/>
      <c r="OGL494" s="53"/>
      <c r="OGM494" s="53"/>
      <c r="OGN494" s="54"/>
      <c r="OGO494" s="54"/>
      <c r="OGP494" s="53"/>
      <c r="OGQ494" s="53"/>
      <c r="OGR494" s="54"/>
      <c r="OGS494" s="54"/>
      <c r="OGT494" s="53"/>
      <c r="OGU494" s="53"/>
      <c r="OGV494" s="54"/>
      <c r="OGW494" s="54"/>
      <c r="OGX494" s="53"/>
      <c r="OGY494" s="53"/>
      <c r="OGZ494" s="54"/>
      <c r="OHA494" s="54"/>
      <c r="OHB494" s="53"/>
      <c r="OHC494" s="53"/>
      <c r="OHD494" s="54"/>
      <c r="OHE494" s="54"/>
      <c r="OHF494" s="53"/>
      <c r="OHG494" s="53"/>
      <c r="OHH494" s="54"/>
      <c r="OHI494" s="54"/>
      <c r="OHJ494" s="53"/>
      <c r="OHK494" s="53"/>
      <c r="OHL494" s="54"/>
      <c r="OHM494" s="54"/>
      <c r="OHN494" s="53"/>
      <c r="OHO494" s="53"/>
      <c r="OHP494" s="54"/>
      <c r="OHQ494" s="54"/>
      <c r="OHR494" s="53"/>
      <c r="OHS494" s="53"/>
      <c r="OHT494" s="54"/>
      <c r="OHU494" s="54"/>
      <c r="OHV494" s="53"/>
      <c r="OHW494" s="53"/>
      <c r="OHX494" s="54"/>
      <c r="OHY494" s="54"/>
      <c r="OHZ494" s="53"/>
      <c r="OIA494" s="53"/>
      <c r="OIB494" s="54"/>
      <c r="OIC494" s="54"/>
      <c r="OID494" s="53"/>
      <c r="OIE494" s="53"/>
      <c r="OIF494" s="54"/>
      <c r="OIG494" s="54"/>
      <c r="OIH494" s="53"/>
      <c r="OII494" s="53"/>
      <c r="OIJ494" s="54"/>
      <c r="OIK494" s="54"/>
      <c r="OIL494" s="53"/>
      <c r="OIM494" s="53"/>
      <c r="OIN494" s="54"/>
      <c r="OIO494" s="54"/>
      <c r="OIP494" s="53"/>
      <c r="OIQ494" s="53"/>
      <c r="OIR494" s="54"/>
      <c r="OIS494" s="54"/>
      <c r="OIT494" s="53"/>
      <c r="OIU494" s="53"/>
      <c r="OIV494" s="54"/>
      <c r="OIW494" s="54"/>
      <c r="OIX494" s="53"/>
      <c r="OIY494" s="53"/>
      <c r="OIZ494" s="54"/>
      <c r="OJA494" s="54"/>
      <c r="OJB494" s="53"/>
      <c r="OJC494" s="53"/>
      <c r="OJD494" s="54"/>
      <c r="OJE494" s="54"/>
      <c r="OJF494" s="53"/>
      <c r="OJG494" s="53"/>
      <c r="OJH494" s="54"/>
      <c r="OJI494" s="54"/>
      <c r="OJJ494" s="53"/>
      <c r="OJK494" s="53"/>
      <c r="OJL494" s="54"/>
      <c r="OJM494" s="54"/>
      <c r="OJN494" s="53"/>
      <c r="OJO494" s="53"/>
      <c r="OJP494" s="54"/>
      <c r="OJQ494" s="54"/>
      <c r="OJR494" s="53"/>
      <c r="OJS494" s="53"/>
      <c r="OJT494" s="54"/>
      <c r="OJU494" s="54"/>
      <c r="OJV494" s="53"/>
      <c r="OJW494" s="53"/>
      <c r="OJX494" s="54"/>
      <c r="OJY494" s="54"/>
      <c r="OJZ494" s="53"/>
      <c r="OKA494" s="53"/>
      <c r="OKB494" s="54"/>
      <c r="OKC494" s="54"/>
      <c r="OKD494" s="53"/>
      <c r="OKE494" s="53"/>
      <c r="OKF494" s="54"/>
      <c r="OKG494" s="54"/>
      <c r="OKH494" s="53"/>
      <c r="OKI494" s="53"/>
      <c r="OKJ494" s="54"/>
      <c r="OKK494" s="54"/>
      <c r="OKL494" s="53"/>
      <c r="OKM494" s="53"/>
      <c r="OKN494" s="54"/>
      <c r="OKO494" s="54"/>
      <c r="OKP494" s="53"/>
      <c r="OKQ494" s="53"/>
      <c r="OKR494" s="54"/>
      <c r="OKS494" s="54"/>
      <c r="OKT494" s="53"/>
      <c r="OKU494" s="53"/>
      <c r="OKV494" s="54"/>
      <c r="OKW494" s="54"/>
      <c r="OKX494" s="53"/>
      <c r="OKY494" s="53"/>
      <c r="OKZ494" s="54"/>
      <c r="OLA494" s="54"/>
      <c r="OLB494" s="53"/>
      <c r="OLC494" s="53"/>
      <c r="OLD494" s="54"/>
      <c r="OLE494" s="54"/>
      <c r="OLF494" s="53"/>
      <c r="OLG494" s="53"/>
      <c r="OLH494" s="54"/>
      <c r="OLI494" s="54"/>
      <c r="OLJ494" s="53"/>
      <c r="OLK494" s="53"/>
      <c r="OLL494" s="54"/>
      <c r="OLM494" s="54"/>
      <c r="OLN494" s="53"/>
      <c r="OLO494" s="53"/>
      <c r="OLP494" s="54"/>
      <c r="OLQ494" s="54"/>
      <c r="OLR494" s="53"/>
      <c r="OLS494" s="53"/>
      <c r="OLT494" s="54"/>
      <c r="OLU494" s="54"/>
      <c r="OLV494" s="53"/>
      <c r="OLW494" s="53"/>
      <c r="OLX494" s="54"/>
      <c r="OLY494" s="54"/>
      <c r="OLZ494" s="53"/>
      <c r="OMA494" s="53"/>
      <c r="OMB494" s="54"/>
      <c r="OMC494" s="54"/>
      <c r="OMD494" s="53"/>
      <c r="OME494" s="53"/>
      <c r="OMF494" s="54"/>
      <c r="OMG494" s="54"/>
      <c r="OMH494" s="53"/>
      <c r="OMI494" s="53"/>
      <c r="OMJ494" s="54"/>
      <c r="OMK494" s="54"/>
      <c r="OML494" s="53"/>
      <c r="OMM494" s="53"/>
      <c r="OMN494" s="54"/>
      <c r="OMO494" s="54"/>
      <c r="OMP494" s="53"/>
      <c r="OMQ494" s="53"/>
      <c r="OMR494" s="54"/>
      <c r="OMS494" s="54"/>
      <c r="OMT494" s="53"/>
      <c r="OMU494" s="53"/>
      <c r="OMV494" s="54"/>
      <c r="OMW494" s="54"/>
      <c r="OMX494" s="53"/>
      <c r="OMY494" s="53"/>
      <c r="OMZ494" s="54"/>
      <c r="ONA494" s="54"/>
      <c r="ONB494" s="53"/>
      <c r="ONC494" s="53"/>
      <c r="OND494" s="54"/>
      <c r="ONE494" s="54"/>
      <c r="ONF494" s="53"/>
      <c r="ONG494" s="53"/>
      <c r="ONH494" s="54"/>
      <c r="ONI494" s="54"/>
      <c r="ONJ494" s="53"/>
      <c r="ONK494" s="53"/>
      <c r="ONL494" s="54"/>
      <c r="ONM494" s="54"/>
      <c r="ONN494" s="53"/>
      <c r="ONO494" s="53"/>
      <c r="ONP494" s="54"/>
      <c r="ONQ494" s="54"/>
      <c r="ONR494" s="53"/>
      <c r="ONS494" s="53"/>
      <c r="ONT494" s="54"/>
      <c r="ONU494" s="54"/>
      <c r="ONV494" s="53"/>
      <c r="ONW494" s="53"/>
      <c r="ONX494" s="54"/>
      <c r="ONY494" s="54"/>
      <c r="ONZ494" s="53"/>
      <c r="OOA494" s="53"/>
      <c r="OOB494" s="54"/>
      <c r="OOC494" s="54"/>
      <c r="OOD494" s="53"/>
      <c r="OOE494" s="53"/>
      <c r="OOF494" s="54"/>
      <c r="OOG494" s="54"/>
      <c r="OOH494" s="53"/>
      <c r="OOI494" s="53"/>
      <c r="OOJ494" s="54"/>
      <c r="OOK494" s="54"/>
      <c r="OOL494" s="53"/>
      <c r="OOM494" s="53"/>
      <c r="OON494" s="54"/>
      <c r="OOO494" s="54"/>
      <c r="OOP494" s="53"/>
      <c r="OOQ494" s="53"/>
      <c r="OOR494" s="54"/>
      <c r="OOS494" s="54"/>
      <c r="OOT494" s="53"/>
      <c r="OOU494" s="53"/>
      <c r="OOV494" s="54"/>
      <c r="OOW494" s="54"/>
      <c r="OOX494" s="53"/>
      <c r="OOY494" s="53"/>
      <c r="OOZ494" s="54"/>
      <c r="OPA494" s="54"/>
      <c r="OPB494" s="53"/>
      <c r="OPC494" s="53"/>
      <c r="OPD494" s="54"/>
      <c r="OPE494" s="54"/>
      <c r="OPF494" s="53"/>
      <c r="OPG494" s="53"/>
      <c r="OPH494" s="54"/>
      <c r="OPI494" s="54"/>
      <c r="OPJ494" s="53"/>
      <c r="OPK494" s="53"/>
      <c r="OPL494" s="54"/>
      <c r="OPM494" s="54"/>
      <c r="OPN494" s="53"/>
      <c r="OPO494" s="53"/>
      <c r="OPP494" s="54"/>
      <c r="OPQ494" s="54"/>
      <c r="OPR494" s="53"/>
      <c r="OPS494" s="53"/>
      <c r="OPT494" s="54"/>
      <c r="OPU494" s="54"/>
      <c r="OPV494" s="53"/>
      <c r="OPW494" s="53"/>
      <c r="OPX494" s="54"/>
      <c r="OPY494" s="54"/>
      <c r="OPZ494" s="53"/>
      <c r="OQA494" s="53"/>
      <c r="OQB494" s="54"/>
      <c r="OQC494" s="54"/>
      <c r="OQD494" s="53"/>
      <c r="OQE494" s="53"/>
      <c r="OQF494" s="54"/>
      <c r="OQG494" s="54"/>
      <c r="OQH494" s="53"/>
      <c r="OQI494" s="53"/>
      <c r="OQJ494" s="54"/>
      <c r="OQK494" s="54"/>
      <c r="OQL494" s="53"/>
      <c r="OQM494" s="53"/>
      <c r="OQN494" s="54"/>
      <c r="OQO494" s="54"/>
      <c r="OQP494" s="53"/>
      <c r="OQQ494" s="53"/>
      <c r="OQR494" s="54"/>
      <c r="OQS494" s="54"/>
      <c r="OQT494" s="53"/>
      <c r="OQU494" s="53"/>
      <c r="OQV494" s="54"/>
      <c r="OQW494" s="54"/>
      <c r="OQX494" s="53"/>
      <c r="OQY494" s="53"/>
      <c r="OQZ494" s="54"/>
      <c r="ORA494" s="54"/>
      <c r="ORB494" s="53"/>
      <c r="ORC494" s="53"/>
      <c r="ORD494" s="54"/>
      <c r="ORE494" s="54"/>
      <c r="ORF494" s="53"/>
      <c r="ORG494" s="53"/>
      <c r="ORH494" s="54"/>
      <c r="ORI494" s="54"/>
      <c r="ORJ494" s="53"/>
      <c r="ORK494" s="53"/>
      <c r="ORL494" s="54"/>
      <c r="ORM494" s="54"/>
      <c r="ORN494" s="53"/>
      <c r="ORO494" s="53"/>
      <c r="ORP494" s="54"/>
      <c r="ORQ494" s="54"/>
      <c r="ORR494" s="53"/>
      <c r="ORS494" s="53"/>
      <c r="ORT494" s="54"/>
      <c r="ORU494" s="54"/>
      <c r="ORV494" s="53"/>
      <c r="ORW494" s="53"/>
      <c r="ORX494" s="54"/>
      <c r="ORY494" s="54"/>
      <c r="ORZ494" s="53"/>
      <c r="OSA494" s="53"/>
      <c r="OSB494" s="54"/>
      <c r="OSC494" s="54"/>
      <c r="OSD494" s="53"/>
      <c r="OSE494" s="53"/>
      <c r="OSF494" s="54"/>
      <c r="OSG494" s="54"/>
      <c r="OSH494" s="53"/>
      <c r="OSI494" s="53"/>
      <c r="OSJ494" s="54"/>
      <c r="OSK494" s="54"/>
      <c r="OSL494" s="53"/>
      <c r="OSM494" s="53"/>
      <c r="OSN494" s="54"/>
      <c r="OSO494" s="54"/>
      <c r="OSP494" s="53"/>
      <c r="OSQ494" s="53"/>
      <c r="OSR494" s="54"/>
      <c r="OSS494" s="54"/>
      <c r="OST494" s="53"/>
      <c r="OSU494" s="53"/>
      <c r="OSV494" s="54"/>
      <c r="OSW494" s="54"/>
      <c r="OSX494" s="53"/>
      <c r="OSY494" s="53"/>
      <c r="OSZ494" s="54"/>
      <c r="OTA494" s="54"/>
      <c r="OTB494" s="53"/>
      <c r="OTC494" s="53"/>
      <c r="OTD494" s="54"/>
      <c r="OTE494" s="54"/>
      <c r="OTF494" s="53"/>
      <c r="OTG494" s="53"/>
      <c r="OTH494" s="54"/>
      <c r="OTI494" s="54"/>
      <c r="OTJ494" s="53"/>
      <c r="OTK494" s="53"/>
      <c r="OTL494" s="54"/>
      <c r="OTM494" s="54"/>
      <c r="OTN494" s="53"/>
      <c r="OTO494" s="53"/>
      <c r="OTP494" s="54"/>
      <c r="OTQ494" s="54"/>
      <c r="OTR494" s="53"/>
      <c r="OTS494" s="53"/>
      <c r="OTT494" s="54"/>
      <c r="OTU494" s="54"/>
      <c r="OTV494" s="53"/>
      <c r="OTW494" s="53"/>
      <c r="OTX494" s="54"/>
      <c r="OTY494" s="54"/>
      <c r="OTZ494" s="53"/>
      <c r="OUA494" s="53"/>
      <c r="OUB494" s="54"/>
      <c r="OUC494" s="54"/>
      <c r="OUD494" s="53"/>
      <c r="OUE494" s="53"/>
      <c r="OUF494" s="54"/>
      <c r="OUG494" s="54"/>
      <c r="OUH494" s="53"/>
      <c r="OUI494" s="53"/>
      <c r="OUJ494" s="54"/>
      <c r="OUK494" s="54"/>
      <c r="OUL494" s="53"/>
      <c r="OUM494" s="53"/>
      <c r="OUN494" s="54"/>
      <c r="OUO494" s="54"/>
      <c r="OUP494" s="53"/>
      <c r="OUQ494" s="53"/>
      <c r="OUR494" s="54"/>
      <c r="OUS494" s="54"/>
      <c r="OUT494" s="53"/>
      <c r="OUU494" s="53"/>
      <c r="OUV494" s="54"/>
      <c r="OUW494" s="54"/>
      <c r="OUX494" s="53"/>
      <c r="OUY494" s="53"/>
      <c r="OUZ494" s="54"/>
      <c r="OVA494" s="54"/>
      <c r="OVB494" s="53"/>
      <c r="OVC494" s="53"/>
      <c r="OVD494" s="54"/>
      <c r="OVE494" s="54"/>
      <c r="OVF494" s="53"/>
      <c r="OVG494" s="53"/>
      <c r="OVH494" s="54"/>
      <c r="OVI494" s="54"/>
      <c r="OVJ494" s="53"/>
      <c r="OVK494" s="53"/>
      <c r="OVL494" s="54"/>
      <c r="OVM494" s="54"/>
      <c r="OVN494" s="53"/>
      <c r="OVO494" s="53"/>
      <c r="OVP494" s="54"/>
      <c r="OVQ494" s="54"/>
      <c r="OVR494" s="53"/>
      <c r="OVS494" s="53"/>
      <c r="OVT494" s="54"/>
      <c r="OVU494" s="54"/>
      <c r="OVV494" s="53"/>
      <c r="OVW494" s="53"/>
      <c r="OVX494" s="54"/>
      <c r="OVY494" s="54"/>
      <c r="OVZ494" s="53"/>
      <c r="OWA494" s="53"/>
      <c r="OWB494" s="54"/>
      <c r="OWC494" s="54"/>
      <c r="OWD494" s="53"/>
      <c r="OWE494" s="53"/>
      <c r="OWF494" s="54"/>
      <c r="OWG494" s="54"/>
      <c r="OWH494" s="53"/>
      <c r="OWI494" s="53"/>
      <c r="OWJ494" s="54"/>
      <c r="OWK494" s="54"/>
      <c r="OWL494" s="53"/>
      <c r="OWM494" s="53"/>
      <c r="OWN494" s="54"/>
      <c r="OWO494" s="54"/>
      <c r="OWP494" s="53"/>
      <c r="OWQ494" s="53"/>
      <c r="OWR494" s="54"/>
      <c r="OWS494" s="54"/>
      <c r="OWT494" s="53"/>
      <c r="OWU494" s="53"/>
      <c r="OWV494" s="54"/>
      <c r="OWW494" s="54"/>
      <c r="OWX494" s="53"/>
      <c r="OWY494" s="53"/>
      <c r="OWZ494" s="54"/>
      <c r="OXA494" s="54"/>
      <c r="OXB494" s="53"/>
      <c r="OXC494" s="53"/>
      <c r="OXD494" s="54"/>
      <c r="OXE494" s="54"/>
      <c r="OXF494" s="53"/>
      <c r="OXG494" s="53"/>
      <c r="OXH494" s="54"/>
      <c r="OXI494" s="54"/>
      <c r="OXJ494" s="53"/>
      <c r="OXK494" s="53"/>
      <c r="OXL494" s="54"/>
      <c r="OXM494" s="54"/>
      <c r="OXN494" s="53"/>
      <c r="OXO494" s="53"/>
      <c r="OXP494" s="54"/>
      <c r="OXQ494" s="54"/>
      <c r="OXR494" s="53"/>
      <c r="OXS494" s="53"/>
      <c r="OXT494" s="54"/>
      <c r="OXU494" s="54"/>
      <c r="OXV494" s="53"/>
      <c r="OXW494" s="53"/>
      <c r="OXX494" s="54"/>
      <c r="OXY494" s="54"/>
      <c r="OXZ494" s="53"/>
      <c r="OYA494" s="53"/>
      <c r="OYB494" s="54"/>
      <c r="OYC494" s="54"/>
      <c r="OYD494" s="53"/>
      <c r="OYE494" s="53"/>
      <c r="OYF494" s="54"/>
      <c r="OYG494" s="54"/>
      <c r="OYH494" s="53"/>
      <c r="OYI494" s="53"/>
      <c r="OYJ494" s="54"/>
      <c r="OYK494" s="54"/>
      <c r="OYL494" s="53"/>
      <c r="OYM494" s="53"/>
      <c r="OYN494" s="54"/>
      <c r="OYO494" s="54"/>
      <c r="OYP494" s="53"/>
      <c r="OYQ494" s="53"/>
      <c r="OYR494" s="54"/>
      <c r="OYS494" s="54"/>
      <c r="OYT494" s="53"/>
      <c r="OYU494" s="53"/>
      <c r="OYV494" s="54"/>
      <c r="OYW494" s="54"/>
      <c r="OYX494" s="53"/>
      <c r="OYY494" s="53"/>
      <c r="OYZ494" s="54"/>
      <c r="OZA494" s="54"/>
      <c r="OZB494" s="53"/>
      <c r="OZC494" s="53"/>
      <c r="OZD494" s="54"/>
      <c r="OZE494" s="54"/>
      <c r="OZF494" s="53"/>
      <c r="OZG494" s="53"/>
      <c r="OZH494" s="54"/>
      <c r="OZI494" s="54"/>
      <c r="OZJ494" s="53"/>
      <c r="OZK494" s="53"/>
      <c r="OZL494" s="54"/>
      <c r="OZM494" s="54"/>
      <c r="OZN494" s="53"/>
      <c r="OZO494" s="53"/>
      <c r="OZP494" s="54"/>
      <c r="OZQ494" s="54"/>
      <c r="OZR494" s="53"/>
      <c r="OZS494" s="53"/>
      <c r="OZT494" s="54"/>
      <c r="OZU494" s="54"/>
      <c r="OZV494" s="53"/>
      <c r="OZW494" s="53"/>
      <c r="OZX494" s="54"/>
      <c r="OZY494" s="54"/>
      <c r="OZZ494" s="53"/>
      <c r="PAA494" s="53"/>
      <c r="PAB494" s="54"/>
      <c r="PAC494" s="54"/>
      <c r="PAD494" s="53"/>
      <c r="PAE494" s="53"/>
      <c r="PAF494" s="54"/>
      <c r="PAG494" s="54"/>
      <c r="PAH494" s="53"/>
      <c r="PAI494" s="53"/>
      <c r="PAJ494" s="54"/>
      <c r="PAK494" s="54"/>
      <c r="PAL494" s="53"/>
      <c r="PAM494" s="53"/>
      <c r="PAN494" s="54"/>
      <c r="PAO494" s="54"/>
      <c r="PAP494" s="53"/>
      <c r="PAQ494" s="53"/>
      <c r="PAR494" s="54"/>
      <c r="PAS494" s="54"/>
      <c r="PAT494" s="53"/>
      <c r="PAU494" s="53"/>
      <c r="PAV494" s="54"/>
      <c r="PAW494" s="54"/>
      <c r="PAX494" s="53"/>
      <c r="PAY494" s="53"/>
      <c r="PAZ494" s="54"/>
      <c r="PBA494" s="54"/>
      <c r="PBB494" s="53"/>
      <c r="PBC494" s="53"/>
      <c r="PBD494" s="54"/>
      <c r="PBE494" s="54"/>
      <c r="PBF494" s="53"/>
      <c r="PBG494" s="53"/>
      <c r="PBH494" s="54"/>
      <c r="PBI494" s="54"/>
      <c r="PBJ494" s="53"/>
      <c r="PBK494" s="53"/>
      <c r="PBL494" s="54"/>
      <c r="PBM494" s="54"/>
      <c r="PBN494" s="53"/>
      <c r="PBO494" s="53"/>
      <c r="PBP494" s="54"/>
      <c r="PBQ494" s="54"/>
      <c r="PBR494" s="53"/>
      <c r="PBS494" s="53"/>
      <c r="PBT494" s="54"/>
      <c r="PBU494" s="54"/>
      <c r="PBV494" s="53"/>
      <c r="PBW494" s="53"/>
      <c r="PBX494" s="54"/>
      <c r="PBY494" s="54"/>
      <c r="PBZ494" s="53"/>
      <c r="PCA494" s="53"/>
      <c r="PCB494" s="54"/>
      <c r="PCC494" s="54"/>
      <c r="PCD494" s="53"/>
      <c r="PCE494" s="53"/>
      <c r="PCF494" s="54"/>
      <c r="PCG494" s="54"/>
      <c r="PCH494" s="53"/>
      <c r="PCI494" s="53"/>
      <c r="PCJ494" s="54"/>
      <c r="PCK494" s="54"/>
      <c r="PCL494" s="53"/>
      <c r="PCM494" s="53"/>
      <c r="PCN494" s="54"/>
      <c r="PCO494" s="54"/>
      <c r="PCP494" s="53"/>
      <c r="PCQ494" s="53"/>
      <c r="PCR494" s="54"/>
      <c r="PCS494" s="54"/>
      <c r="PCT494" s="53"/>
      <c r="PCU494" s="53"/>
      <c r="PCV494" s="54"/>
      <c r="PCW494" s="54"/>
      <c r="PCX494" s="53"/>
      <c r="PCY494" s="53"/>
      <c r="PCZ494" s="54"/>
      <c r="PDA494" s="54"/>
      <c r="PDB494" s="53"/>
      <c r="PDC494" s="53"/>
      <c r="PDD494" s="54"/>
      <c r="PDE494" s="54"/>
      <c r="PDF494" s="53"/>
      <c r="PDG494" s="53"/>
      <c r="PDH494" s="54"/>
      <c r="PDI494" s="54"/>
      <c r="PDJ494" s="53"/>
      <c r="PDK494" s="53"/>
      <c r="PDL494" s="54"/>
      <c r="PDM494" s="54"/>
      <c r="PDN494" s="53"/>
      <c r="PDO494" s="53"/>
      <c r="PDP494" s="54"/>
      <c r="PDQ494" s="54"/>
      <c r="PDR494" s="53"/>
      <c r="PDS494" s="53"/>
      <c r="PDT494" s="54"/>
      <c r="PDU494" s="54"/>
      <c r="PDV494" s="53"/>
      <c r="PDW494" s="53"/>
      <c r="PDX494" s="54"/>
      <c r="PDY494" s="54"/>
      <c r="PDZ494" s="53"/>
      <c r="PEA494" s="53"/>
      <c r="PEB494" s="54"/>
      <c r="PEC494" s="54"/>
      <c r="PED494" s="53"/>
      <c r="PEE494" s="53"/>
      <c r="PEF494" s="54"/>
      <c r="PEG494" s="54"/>
      <c r="PEH494" s="53"/>
      <c r="PEI494" s="53"/>
      <c r="PEJ494" s="54"/>
      <c r="PEK494" s="54"/>
      <c r="PEL494" s="53"/>
      <c r="PEM494" s="53"/>
      <c r="PEN494" s="54"/>
      <c r="PEO494" s="54"/>
      <c r="PEP494" s="53"/>
      <c r="PEQ494" s="53"/>
      <c r="PER494" s="54"/>
      <c r="PES494" s="54"/>
      <c r="PET494" s="53"/>
      <c r="PEU494" s="53"/>
      <c r="PEV494" s="54"/>
      <c r="PEW494" s="54"/>
      <c r="PEX494" s="53"/>
      <c r="PEY494" s="53"/>
      <c r="PEZ494" s="54"/>
      <c r="PFA494" s="54"/>
      <c r="PFB494" s="53"/>
      <c r="PFC494" s="53"/>
      <c r="PFD494" s="54"/>
      <c r="PFE494" s="54"/>
      <c r="PFF494" s="53"/>
      <c r="PFG494" s="53"/>
      <c r="PFH494" s="54"/>
      <c r="PFI494" s="54"/>
      <c r="PFJ494" s="53"/>
      <c r="PFK494" s="53"/>
      <c r="PFL494" s="54"/>
      <c r="PFM494" s="54"/>
      <c r="PFN494" s="53"/>
      <c r="PFO494" s="53"/>
      <c r="PFP494" s="54"/>
      <c r="PFQ494" s="54"/>
      <c r="PFR494" s="53"/>
      <c r="PFS494" s="53"/>
      <c r="PFT494" s="54"/>
      <c r="PFU494" s="54"/>
      <c r="PFV494" s="53"/>
      <c r="PFW494" s="53"/>
      <c r="PFX494" s="54"/>
      <c r="PFY494" s="54"/>
      <c r="PFZ494" s="53"/>
      <c r="PGA494" s="53"/>
      <c r="PGB494" s="54"/>
      <c r="PGC494" s="54"/>
      <c r="PGD494" s="53"/>
      <c r="PGE494" s="53"/>
      <c r="PGF494" s="54"/>
      <c r="PGG494" s="54"/>
      <c r="PGH494" s="53"/>
      <c r="PGI494" s="53"/>
      <c r="PGJ494" s="54"/>
      <c r="PGK494" s="54"/>
      <c r="PGL494" s="53"/>
      <c r="PGM494" s="53"/>
      <c r="PGN494" s="54"/>
      <c r="PGO494" s="54"/>
      <c r="PGP494" s="53"/>
      <c r="PGQ494" s="53"/>
      <c r="PGR494" s="54"/>
      <c r="PGS494" s="54"/>
      <c r="PGT494" s="53"/>
      <c r="PGU494" s="53"/>
      <c r="PGV494" s="54"/>
      <c r="PGW494" s="54"/>
      <c r="PGX494" s="53"/>
      <c r="PGY494" s="53"/>
      <c r="PGZ494" s="54"/>
      <c r="PHA494" s="54"/>
      <c r="PHB494" s="53"/>
      <c r="PHC494" s="53"/>
      <c r="PHD494" s="54"/>
      <c r="PHE494" s="54"/>
      <c r="PHF494" s="53"/>
      <c r="PHG494" s="53"/>
      <c r="PHH494" s="54"/>
      <c r="PHI494" s="54"/>
      <c r="PHJ494" s="53"/>
      <c r="PHK494" s="53"/>
      <c r="PHL494" s="54"/>
      <c r="PHM494" s="54"/>
      <c r="PHN494" s="53"/>
      <c r="PHO494" s="53"/>
      <c r="PHP494" s="54"/>
      <c r="PHQ494" s="54"/>
      <c r="PHR494" s="53"/>
      <c r="PHS494" s="53"/>
      <c r="PHT494" s="54"/>
      <c r="PHU494" s="54"/>
      <c r="PHV494" s="53"/>
      <c r="PHW494" s="53"/>
      <c r="PHX494" s="54"/>
      <c r="PHY494" s="54"/>
      <c r="PHZ494" s="53"/>
      <c r="PIA494" s="53"/>
      <c r="PIB494" s="54"/>
      <c r="PIC494" s="54"/>
      <c r="PID494" s="53"/>
      <c r="PIE494" s="53"/>
      <c r="PIF494" s="54"/>
      <c r="PIG494" s="54"/>
      <c r="PIH494" s="53"/>
      <c r="PII494" s="53"/>
      <c r="PIJ494" s="54"/>
      <c r="PIK494" s="54"/>
      <c r="PIL494" s="53"/>
      <c r="PIM494" s="53"/>
      <c r="PIN494" s="54"/>
      <c r="PIO494" s="54"/>
      <c r="PIP494" s="53"/>
      <c r="PIQ494" s="53"/>
      <c r="PIR494" s="54"/>
      <c r="PIS494" s="54"/>
      <c r="PIT494" s="53"/>
      <c r="PIU494" s="53"/>
      <c r="PIV494" s="54"/>
      <c r="PIW494" s="54"/>
      <c r="PIX494" s="53"/>
      <c r="PIY494" s="53"/>
      <c r="PIZ494" s="54"/>
      <c r="PJA494" s="54"/>
      <c r="PJB494" s="53"/>
      <c r="PJC494" s="53"/>
      <c r="PJD494" s="54"/>
      <c r="PJE494" s="54"/>
      <c r="PJF494" s="53"/>
      <c r="PJG494" s="53"/>
      <c r="PJH494" s="54"/>
      <c r="PJI494" s="54"/>
      <c r="PJJ494" s="53"/>
      <c r="PJK494" s="53"/>
      <c r="PJL494" s="54"/>
      <c r="PJM494" s="54"/>
      <c r="PJN494" s="53"/>
      <c r="PJO494" s="53"/>
      <c r="PJP494" s="54"/>
      <c r="PJQ494" s="54"/>
      <c r="PJR494" s="53"/>
      <c r="PJS494" s="53"/>
      <c r="PJT494" s="54"/>
      <c r="PJU494" s="54"/>
      <c r="PJV494" s="53"/>
      <c r="PJW494" s="53"/>
      <c r="PJX494" s="54"/>
      <c r="PJY494" s="54"/>
      <c r="PJZ494" s="53"/>
      <c r="PKA494" s="53"/>
      <c r="PKB494" s="54"/>
      <c r="PKC494" s="54"/>
      <c r="PKD494" s="53"/>
      <c r="PKE494" s="53"/>
      <c r="PKF494" s="54"/>
      <c r="PKG494" s="54"/>
      <c r="PKH494" s="53"/>
      <c r="PKI494" s="53"/>
      <c r="PKJ494" s="54"/>
      <c r="PKK494" s="54"/>
      <c r="PKL494" s="53"/>
      <c r="PKM494" s="53"/>
      <c r="PKN494" s="54"/>
      <c r="PKO494" s="54"/>
      <c r="PKP494" s="53"/>
      <c r="PKQ494" s="53"/>
      <c r="PKR494" s="54"/>
      <c r="PKS494" s="54"/>
      <c r="PKT494" s="53"/>
      <c r="PKU494" s="53"/>
      <c r="PKV494" s="54"/>
      <c r="PKW494" s="54"/>
      <c r="PKX494" s="53"/>
      <c r="PKY494" s="53"/>
      <c r="PKZ494" s="54"/>
      <c r="PLA494" s="54"/>
      <c r="PLB494" s="53"/>
      <c r="PLC494" s="53"/>
      <c r="PLD494" s="54"/>
      <c r="PLE494" s="54"/>
      <c r="PLF494" s="53"/>
      <c r="PLG494" s="53"/>
      <c r="PLH494" s="54"/>
      <c r="PLI494" s="54"/>
      <c r="PLJ494" s="53"/>
      <c r="PLK494" s="53"/>
      <c r="PLL494" s="54"/>
      <c r="PLM494" s="54"/>
      <c r="PLN494" s="53"/>
      <c r="PLO494" s="53"/>
      <c r="PLP494" s="54"/>
      <c r="PLQ494" s="54"/>
      <c r="PLR494" s="53"/>
      <c r="PLS494" s="53"/>
      <c r="PLT494" s="54"/>
      <c r="PLU494" s="54"/>
      <c r="PLV494" s="53"/>
      <c r="PLW494" s="53"/>
      <c r="PLX494" s="54"/>
      <c r="PLY494" s="54"/>
      <c r="PLZ494" s="53"/>
      <c r="PMA494" s="53"/>
      <c r="PMB494" s="54"/>
      <c r="PMC494" s="54"/>
      <c r="PMD494" s="53"/>
      <c r="PME494" s="53"/>
      <c r="PMF494" s="54"/>
      <c r="PMG494" s="54"/>
      <c r="PMH494" s="53"/>
      <c r="PMI494" s="53"/>
      <c r="PMJ494" s="54"/>
      <c r="PMK494" s="54"/>
      <c r="PML494" s="53"/>
      <c r="PMM494" s="53"/>
      <c r="PMN494" s="54"/>
      <c r="PMO494" s="54"/>
      <c r="PMP494" s="53"/>
      <c r="PMQ494" s="53"/>
      <c r="PMR494" s="54"/>
      <c r="PMS494" s="54"/>
      <c r="PMT494" s="53"/>
      <c r="PMU494" s="53"/>
      <c r="PMV494" s="54"/>
      <c r="PMW494" s="54"/>
      <c r="PMX494" s="53"/>
      <c r="PMY494" s="53"/>
      <c r="PMZ494" s="54"/>
      <c r="PNA494" s="54"/>
      <c r="PNB494" s="53"/>
      <c r="PNC494" s="53"/>
      <c r="PND494" s="54"/>
      <c r="PNE494" s="54"/>
      <c r="PNF494" s="53"/>
      <c r="PNG494" s="53"/>
      <c r="PNH494" s="54"/>
      <c r="PNI494" s="54"/>
      <c r="PNJ494" s="53"/>
      <c r="PNK494" s="53"/>
      <c r="PNL494" s="54"/>
      <c r="PNM494" s="54"/>
      <c r="PNN494" s="53"/>
      <c r="PNO494" s="53"/>
      <c r="PNP494" s="54"/>
      <c r="PNQ494" s="54"/>
      <c r="PNR494" s="53"/>
      <c r="PNS494" s="53"/>
      <c r="PNT494" s="54"/>
      <c r="PNU494" s="54"/>
      <c r="PNV494" s="53"/>
      <c r="PNW494" s="53"/>
      <c r="PNX494" s="54"/>
      <c r="PNY494" s="54"/>
      <c r="PNZ494" s="53"/>
      <c r="POA494" s="53"/>
      <c r="POB494" s="54"/>
      <c r="POC494" s="54"/>
      <c r="POD494" s="53"/>
      <c r="POE494" s="53"/>
      <c r="POF494" s="54"/>
      <c r="POG494" s="54"/>
      <c r="POH494" s="53"/>
      <c r="POI494" s="53"/>
      <c r="POJ494" s="54"/>
      <c r="POK494" s="54"/>
      <c r="POL494" s="53"/>
      <c r="POM494" s="53"/>
      <c r="PON494" s="54"/>
      <c r="POO494" s="54"/>
      <c r="POP494" s="53"/>
      <c r="POQ494" s="53"/>
      <c r="POR494" s="54"/>
      <c r="POS494" s="54"/>
      <c r="POT494" s="53"/>
      <c r="POU494" s="53"/>
      <c r="POV494" s="54"/>
      <c r="POW494" s="54"/>
      <c r="POX494" s="53"/>
      <c r="POY494" s="53"/>
      <c r="POZ494" s="54"/>
      <c r="PPA494" s="54"/>
      <c r="PPB494" s="53"/>
      <c r="PPC494" s="53"/>
      <c r="PPD494" s="54"/>
      <c r="PPE494" s="54"/>
      <c r="PPF494" s="53"/>
      <c r="PPG494" s="53"/>
      <c r="PPH494" s="54"/>
      <c r="PPI494" s="54"/>
      <c r="PPJ494" s="53"/>
      <c r="PPK494" s="53"/>
      <c r="PPL494" s="54"/>
      <c r="PPM494" s="54"/>
      <c r="PPN494" s="53"/>
      <c r="PPO494" s="53"/>
      <c r="PPP494" s="54"/>
      <c r="PPQ494" s="54"/>
      <c r="PPR494" s="53"/>
      <c r="PPS494" s="53"/>
      <c r="PPT494" s="54"/>
      <c r="PPU494" s="54"/>
      <c r="PPV494" s="53"/>
      <c r="PPW494" s="53"/>
      <c r="PPX494" s="54"/>
      <c r="PPY494" s="54"/>
      <c r="PPZ494" s="53"/>
      <c r="PQA494" s="53"/>
      <c r="PQB494" s="54"/>
      <c r="PQC494" s="54"/>
      <c r="PQD494" s="53"/>
      <c r="PQE494" s="53"/>
      <c r="PQF494" s="54"/>
      <c r="PQG494" s="54"/>
      <c r="PQH494" s="53"/>
      <c r="PQI494" s="53"/>
      <c r="PQJ494" s="54"/>
      <c r="PQK494" s="54"/>
      <c r="PQL494" s="53"/>
      <c r="PQM494" s="53"/>
      <c r="PQN494" s="54"/>
      <c r="PQO494" s="54"/>
      <c r="PQP494" s="53"/>
      <c r="PQQ494" s="53"/>
      <c r="PQR494" s="54"/>
      <c r="PQS494" s="54"/>
      <c r="PQT494" s="53"/>
      <c r="PQU494" s="53"/>
      <c r="PQV494" s="54"/>
      <c r="PQW494" s="54"/>
      <c r="PQX494" s="53"/>
      <c r="PQY494" s="53"/>
      <c r="PQZ494" s="54"/>
      <c r="PRA494" s="54"/>
      <c r="PRB494" s="53"/>
      <c r="PRC494" s="53"/>
      <c r="PRD494" s="54"/>
      <c r="PRE494" s="54"/>
      <c r="PRF494" s="53"/>
      <c r="PRG494" s="53"/>
      <c r="PRH494" s="54"/>
      <c r="PRI494" s="54"/>
      <c r="PRJ494" s="53"/>
      <c r="PRK494" s="53"/>
      <c r="PRL494" s="54"/>
      <c r="PRM494" s="54"/>
      <c r="PRN494" s="53"/>
      <c r="PRO494" s="53"/>
      <c r="PRP494" s="54"/>
      <c r="PRQ494" s="54"/>
      <c r="PRR494" s="53"/>
      <c r="PRS494" s="53"/>
      <c r="PRT494" s="54"/>
      <c r="PRU494" s="54"/>
      <c r="PRV494" s="53"/>
      <c r="PRW494" s="53"/>
      <c r="PRX494" s="54"/>
      <c r="PRY494" s="54"/>
      <c r="PRZ494" s="53"/>
      <c r="PSA494" s="53"/>
      <c r="PSB494" s="54"/>
      <c r="PSC494" s="54"/>
      <c r="PSD494" s="53"/>
      <c r="PSE494" s="53"/>
      <c r="PSF494" s="54"/>
      <c r="PSG494" s="54"/>
      <c r="PSH494" s="53"/>
      <c r="PSI494" s="53"/>
      <c r="PSJ494" s="54"/>
      <c r="PSK494" s="54"/>
      <c r="PSL494" s="53"/>
      <c r="PSM494" s="53"/>
      <c r="PSN494" s="54"/>
      <c r="PSO494" s="54"/>
      <c r="PSP494" s="53"/>
      <c r="PSQ494" s="53"/>
      <c r="PSR494" s="54"/>
      <c r="PSS494" s="54"/>
      <c r="PST494" s="53"/>
      <c r="PSU494" s="53"/>
      <c r="PSV494" s="54"/>
      <c r="PSW494" s="54"/>
      <c r="PSX494" s="53"/>
      <c r="PSY494" s="53"/>
      <c r="PSZ494" s="54"/>
      <c r="PTA494" s="54"/>
      <c r="PTB494" s="53"/>
      <c r="PTC494" s="53"/>
      <c r="PTD494" s="54"/>
      <c r="PTE494" s="54"/>
      <c r="PTF494" s="53"/>
      <c r="PTG494" s="53"/>
      <c r="PTH494" s="54"/>
      <c r="PTI494" s="54"/>
      <c r="PTJ494" s="53"/>
      <c r="PTK494" s="53"/>
      <c r="PTL494" s="54"/>
      <c r="PTM494" s="54"/>
      <c r="PTN494" s="53"/>
      <c r="PTO494" s="53"/>
      <c r="PTP494" s="54"/>
      <c r="PTQ494" s="54"/>
      <c r="PTR494" s="53"/>
      <c r="PTS494" s="53"/>
      <c r="PTT494" s="54"/>
      <c r="PTU494" s="54"/>
      <c r="PTV494" s="53"/>
      <c r="PTW494" s="53"/>
      <c r="PTX494" s="54"/>
      <c r="PTY494" s="54"/>
      <c r="PTZ494" s="53"/>
      <c r="PUA494" s="53"/>
      <c r="PUB494" s="54"/>
      <c r="PUC494" s="54"/>
      <c r="PUD494" s="53"/>
      <c r="PUE494" s="53"/>
      <c r="PUF494" s="54"/>
      <c r="PUG494" s="54"/>
      <c r="PUH494" s="53"/>
      <c r="PUI494" s="53"/>
      <c r="PUJ494" s="54"/>
      <c r="PUK494" s="54"/>
      <c r="PUL494" s="53"/>
      <c r="PUM494" s="53"/>
      <c r="PUN494" s="54"/>
      <c r="PUO494" s="54"/>
      <c r="PUP494" s="53"/>
      <c r="PUQ494" s="53"/>
      <c r="PUR494" s="54"/>
      <c r="PUS494" s="54"/>
      <c r="PUT494" s="53"/>
      <c r="PUU494" s="53"/>
      <c r="PUV494" s="54"/>
      <c r="PUW494" s="54"/>
      <c r="PUX494" s="53"/>
      <c r="PUY494" s="53"/>
      <c r="PUZ494" s="54"/>
      <c r="PVA494" s="54"/>
      <c r="PVB494" s="53"/>
      <c r="PVC494" s="53"/>
      <c r="PVD494" s="54"/>
      <c r="PVE494" s="54"/>
      <c r="PVF494" s="53"/>
      <c r="PVG494" s="53"/>
      <c r="PVH494" s="54"/>
      <c r="PVI494" s="54"/>
      <c r="PVJ494" s="53"/>
      <c r="PVK494" s="53"/>
      <c r="PVL494" s="54"/>
      <c r="PVM494" s="54"/>
      <c r="PVN494" s="53"/>
      <c r="PVO494" s="53"/>
      <c r="PVP494" s="54"/>
      <c r="PVQ494" s="54"/>
      <c r="PVR494" s="53"/>
      <c r="PVS494" s="53"/>
      <c r="PVT494" s="54"/>
      <c r="PVU494" s="54"/>
      <c r="PVV494" s="53"/>
      <c r="PVW494" s="53"/>
      <c r="PVX494" s="54"/>
      <c r="PVY494" s="54"/>
      <c r="PVZ494" s="53"/>
      <c r="PWA494" s="53"/>
      <c r="PWB494" s="54"/>
      <c r="PWC494" s="54"/>
      <c r="PWD494" s="53"/>
      <c r="PWE494" s="53"/>
      <c r="PWF494" s="54"/>
      <c r="PWG494" s="54"/>
      <c r="PWH494" s="53"/>
      <c r="PWI494" s="53"/>
      <c r="PWJ494" s="54"/>
      <c r="PWK494" s="54"/>
      <c r="PWL494" s="53"/>
      <c r="PWM494" s="53"/>
      <c r="PWN494" s="54"/>
      <c r="PWO494" s="54"/>
      <c r="PWP494" s="53"/>
      <c r="PWQ494" s="53"/>
      <c r="PWR494" s="54"/>
      <c r="PWS494" s="54"/>
      <c r="PWT494" s="53"/>
      <c r="PWU494" s="53"/>
      <c r="PWV494" s="54"/>
      <c r="PWW494" s="54"/>
      <c r="PWX494" s="53"/>
      <c r="PWY494" s="53"/>
      <c r="PWZ494" s="54"/>
      <c r="PXA494" s="54"/>
      <c r="PXB494" s="53"/>
      <c r="PXC494" s="53"/>
      <c r="PXD494" s="54"/>
      <c r="PXE494" s="54"/>
      <c r="PXF494" s="53"/>
      <c r="PXG494" s="53"/>
      <c r="PXH494" s="54"/>
      <c r="PXI494" s="54"/>
      <c r="PXJ494" s="53"/>
      <c r="PXK494" s="53"/>
      <c r="PXL494" s="54"/>
      <c r="PXM494" s="54"/>
      <c r="PXN494" s="53"/>
      <c r="PXO494" s="53"/>
      <c r="PXP494" s="54"/>
      <c r="PXQ494" s="54"/>
      <c r="PXR494" s="53"/>
      <c r="PXS494" s="53"/>
      <c r="PXT494" s="54"/>
      <c r="PXU494" s="54"/>
      <c r="PXV494" s="53"/>
      <c r="PXW494" s="53"/>
      <c r="PXX494" s="54"/>
      <c r="PXY494" s="54"/>
      <c r="PXZ494" s="53"/>
      <c r="PYA494" s="53"/>
      <c r="PYB494" s="54"/>
      <c r="PYC494" s="54"/>
      <c r="PYD494" s="53"/>
      <c r="PYE494" s="53"/>
      <c r="PYF494" s="54"/>
      <c r="PYG494" s="54"/>
      <c r="PYH494" s="53"/>
      <c r="PYI494" s="53"/>
      <c r="PYJ494" s="54"/>
      <c r="PYK494" s="54"/>
      <c r="PYL494" s="53"/>
      <c r="PYM494" s="53"/>
      <c r="PYN494" s="54"/>
      <c r="PYO494" s="54"/>
      <c r="PYP494" s="53"/>
      <c r="PYQ494" s="53"/>
      <c r="PYR494" s="54"/>
      <c r="PYS494" s="54"/>
      <c r="PYT494" s="53"/>
      <c r="PYU494" s="53"/>
      <c r="PYV494" s="54"/>
      <c r="PYW494" s="54"/>
      <c r="PYX494" s="53"/>
      <c r="PYY494" s="53"/>
      <c r="PYZ494" s="54"/>
      <c r="PZA494" s="54"/>
      <c r="PZB494" s="53"/>
      <c r="PZC494" s="53"/>
      <c r="PZD494" s="54"/>
      <c r="PZE494" s="54"/>
      <c r="PZF494" s="53"/>
      <c r="PZG494" s="53"/>
      <c r="PZH494" s="54"/>
      <c r="PZI494" s="54"/>
      <c r="PZJ494" s="53"/>
      <c r="PZK494" s="53"/>
      <c r="PZL494" s="54"/>
      <c r="PZM494" s="54"/>
      <c r="PZN494" s="53"/>
      <c r="PZO494" s="53"/>
      <c r="PZP494" s="54"/>
      <c r="PZQ494" s="54"/>
      <c r="PZR494" s="53"/>
      <c r="PZS494" s="53"/>
      <c r="PZT494" s="54"/>
      <c r="PZU494" s="54"/>
      <c r="PZV494" s="53"/>
      <c r="PZW494" s="53"/>
      <c r="PZX494" s="54"/>
      <c r="PZY494" s="54"/>
      <c r="PZZ494" s="53"/>
      <c r="QAA494" s="53"/>
      <c r="QAB494" s="54"/>
      <c r="QAC494" s="54"/>
      <c r="QAD494" s="53"/>
      <c r="QAE494" s="53"/>
      <c r="QAF494" s="54"/>
      <c r="QAG494" s="54"/>
      <c r="QAH494" s="53"/>
      <c r="QAI494" s="53"/>
      <c r="QAJ494" s="54"/>
      <c r="QAK494" s="54"/>
      <c r="QAL494" s="53"/>
      <c r="QAM494" s="53"/>
      <c r="QAN494" s="54"/>
      <c r="QAO494" s="54"/>
      <c r="QAP494" s="53"/>
      <c r="QAQ494" s="53"/>
      <c r="QAR494" s="54"/>
      <c r="QAS494" s="54"/>
      <c r="QAT494" s="53"/>
      <c r="QAU494" s="53"/>
      <c r="QAV494" s="54"/>
      <c r="QAW494" s="54"/>
      <c r="QAX494" s="53"/>
      <c r="QAY494" s="53"/>
      <c r="QAZ494" s="54"/>
      <c r="QBA494" s="54"/>
      <c r="QBB494" s="53"/>
      <c r="QBC494" s="53"/>
      <c r="QBD494" s="54"/>
      <c r="QBE494" s="54"/>
      <c r="QBF494" s="53"/>
      <c r="QBG494" s="53"/>
      <c r="QBH494" s="54"/>
      <c r="QBI494" s="54"/>
      <c r="QBJ494" s="53"/>
      <c r="QBK494" s="53"/>
      <c r="QBL494" s="54"/>
      <c r="QBM494" s="54"/>
      <c r="QBN494" s="53"/>
      <c r="QBO494" s="53"/>
      <c r="QBP494" s="54"/>
      <c r="QBQ494" s="54"/>
      <c r="QBR494" s="53"/>
      <c r="QBS494" s="53"/>
      <c r="QBT494" s="54"/>
      <c r="QBU494" s="54"/>
      <c r="QBV494" s="53"/>
      <c r="QBW494" s="53"/>
      <c r="QBX494" s="54"/>
      <c r="QBY494" s="54"/>
      <c r="QBZ494" s="53"/>
      <c r="QCA494" s="53"/>
      <c r="QCB494" s="54"/>
      <c r="QCC494" s="54"/>
      <c r="QCD494" s="53"/>
      <c r="QCE494" s="53"/>
      <c r="QCF494" s="54"/>
      <c r="QCG494" s="54"/>
      <c r="QCH494" s="53"/>
      <c r="QCI494" s="53"/>
      <c r="QCJ494" s="54"/>
      <c r="QCK494" s="54"/>
      <c r="QCL494" s="53"/>
      <c r="QCM494" s="53"/>
      <c r="QCN494" s="54"/>
      <c r="QCO494" s="54"/>
      <c r="QCP494" s="53"/>
      <c r="QCQ494" s="53"/>
      <c r="QCR494" s="54"/>
      <c r="QCS494" s="54"/>
      <c r="QCT494" s="53"/>
      <c r="QCU494" s="53"/>
      <c r="QCV494" s="54"/>
      <c r="QCW494" s="54"/>
      <c r="QCX494" s="53"/>
      <c r="QCY494" s="53"/>
      <c r="QCZ494" s="54"/>
      <c r="QDA494" s="54"/>
      <c r="QDB494" s="53"/>
      <c r="QDC494" s="53"/>
      <c r="QDD494" s="54"/>
      <c r="QDE494" s="54"/>
      <c r="QDF494" s="53"/>
      <c r="QDG494" s="53"/>
      <c r="QDH494" s="54"/>
      <c r="QDI494" s="54"/>
      <c r="QDJ494" s="53"/>
      <c r="QDK494" s="53"/>
      <c r="QDL494" s="54"/>
      <c r="QDM494" s="54"/>
      <c r="QDN494" s="53"/>
      <c r="QDO494" s="53"/>
      <c r="QDP494" s="54"/>
      <c r="QDQ494" s="54"/>
      <c r="QDR494" s="53"/>
      <c r="QDS494" s="53"/>
      <c r="QDT494" s="54"/>
      <c r="QDU494" s="54"/>
      <c r="QDV494" s="53"/>
      <c r="QDW494" s="53"/>
      <c r="QDX494" s="54"/>
      <c r="QDY494" s="54"/>
      <c r="QDZ494" s="53"/>
      <c r="QEA494" s="53"/>
      <c r="QEB494" s="54"/>
      <c r="QEC494" s="54"/>
      <c r="QED494" s="53"/>
      <c r="QEE494" s="53"/>
      <c r="QEF494" s="54"/>
      <c r="QEG494" s="54"/>
      <c r="QEH494" s="53"/>
      <c r="QEI494" s="53"/>
      <c r="QEJ494" s="54"/>
      <c r="QEK494" s="54"/>
      <c r="QEL494" s="53"/>
      <c r="QEM494" s="53"/>
      <c r="QEN494" s="54"/>
      <c r="QEO494" s="54"/>
      <c r="QEP494" s="53"/>
      <c r="QEQ494" s="53"/>
      <c r="QER494" s="54"/>
      <c r="QES494" s="54"/>
      <c r="QET494" s="53"/>
      <c r="QEU494" s="53"/>
      <c r="QEV494" s="54"/>
      <c r="QEW494" s="54"/>
      <c r="QEX494" s="53"/>
      <c r="QEY494" s="53"/>
      <c r="QEZ494" s="54"/>
      <c r="QFA494" s="54"/>
      <c r="QFB494" s="53"/>
      <c r="QFC494" s="53"/>
      <c r="QFD494" s="54"/>
      <c r="QFE494" s="54"/>
      <c r="QFF494" s="53"/>
      <c r="QFG494" s="53"/>
      <c r="QFH494" s="54"/>
      <c r="QFI494" s="54"/>
      <c r="QFJ494" s="53"/>
      <c r="QFK494" s="53"/>
      <c r="QFL494" s="54"/>
      <c r="QFM494" s="54"/>
      <c r="QFN494" s="53"/>
      <c r="QFO494" s="53"/>
      <c r="QFP494" s="54"/>
      <c r="QFQ494" s="54"/>
      <c r="QFR494" s="53"/>
      <c r="QFS494" s="53"/>
      <c r="QFT494" s="54"/>
      <c r="QFU494" s="54"/>
      <c r="QFV494" s="53"/>
      <c r="QFW494" s="53"/>
      <c r="QFX494" s="54"/>
      <c r="QFY494" s="54"/>
      <c r="QFZ494" s="53"/>
      <c r="QGA494" s="53"/>
      <c r="QGB494" s="54"/>
      <c r="QGC494" s="54"/>
      <c r="QGD494" s="53"/>
      <c r="QGE494" s="53"/>
      <c r="QGF494" s="54"/>
      <c r="QGG494" s="54"/>
      <c r="QGH494" s="53"/>
      <c r="QGI494" s="53"/>
      <c r="QGJ494" s="54"/>
      <c r="QGK494" s="54"/>
      <c r="QGL494" s="53"/>
      <c r="QGM494" s="53"/>
      <c r="QGN494" s="54"/>
      <c r="QGO494" s="54"/>
      <c r="QGP494" s="53"/>
      <c r="QGQ494" s="53"/>
      <c r="QGR494" s="54"/>
      <c r="QGS494" s="54"/>
      <c r="QGT494" s="53"/>
      <c r="QGU494" s="53"/>
      <c r="QGV494" s="54"/>
      <c r="QGW494" s="54"/>
      <c r="QGX494" s="53"/>
      <c r="QGY494" s="53"/>
      <c r="QGZ494" s="54"/>
      <c r="QHA494" s="54"/>
      <c r="QHB494" s="53"/>
      <c r="QHC494" s="53"/>
      <c r="QHD494" s="54"/>
      <c r="QHE494" s="54"/>
      <c r="QHF494" s="53"/>
      <c r="QHG494" s="53"/>
      <c r="QHH494" s="54"/>
      <c r="QHI494" s="54"/>
      <c r="QHJ494" s="53"/>
      <c r="QHK494" s="53"/>
      <c r="QHL494" s="54"/>
      <c r="QHM494" s="54"/>
      <c r="QHN494" s="53"/>
      <c r="QHO494" s="53"/>
      <c r="QHP494" s="54"/>
      <c r="QHQ494" s="54"/>
      <c r="QHR494" s="53"/>
      <c r="QHS494" s="53"/>
      <c r="QHT494" s="54"/>
      <c r="QHU494" s="54"/>
      <c r="QHV494" s="53"/>
      <c r="QHW494" s="53"/>
      <c r="QHX494" s="54"/>
      <c r="QHY494" s="54"/>
      <c r="QHZ494" s="53"/>
      <c r="QIA494" s="53"/>
      <c r="QIB494" s="54"/>
      <c r="QIC494" s="54"/>
      <c r="QID494" s="53"/>
      <c r="QIE494" s="53"/>
      <c r="QIF494" s="54"/>
      <c r="QIG494" s="54"/>
      <c r="QIH494" s="53"/>
      <c r="QII494" s="53"/>
      <c r="QIJ494" s="54"/>
      <c r="QIK494" s="54"/>
      <c r="QIL494" s="53"/>
      <c r="QIM494" s="53"/>
      <c r="QIN494" s="54"/>
      <c r="QIO494" s="54"/>
      <c r="QIP494" s="53"/>
      <c r="QIQ494" s="53"/>
      <c r="QIR494" s="54"/>
      <c r="QIS494" s="54"/>
      <c r="QIT494" s="53"/>
      <c r="QIU494" s="53"/>
      <c r="QIV494" s="54"/>
      <c r="QIW494" s="54"/>
      <c r="QIX494" s="53"/>
      <c r="QIY494" s="53"/>
      <c r="QIZ494" s="54"/>
      <c r="QJA494" s="54"/>
      <c r="QJB494" s="53"/>
      <c r="QJC494" s="53"/>
      <c r="QJD494" s="54"/>
      <c r="QJE494" s="54"/>
      <c r="QJF494" s="53"/>
      <c r="QJG494" s="53"/>
      <c r="QJH494" s="54"/>
      <c r="QJI494" s="54"/>
      <c r="QJJ494" s="53"/>
      <c r="QJK494" s="53"/>
      <c r="QJL494" s="54"/>
      <c r="QJM494" s="54"/>
      <c r="QJN494" s="53"/>
      <c r="QJO494" s="53"/>
      <c r="QJP494" s="54"/>
      <c r="QJQ494" s="54"/>
      <c r="QJR494" s="53"/>
      <c r="QJS494" s="53"/>
      <c r="QJT494" s="54"/>
      <c r="QJU494" s="54"/>
      <c r="QJV494" s="53"/>
      <c r="QJW494" s="53"/>
      <c r="QJX494" s="54"/>
      <c r="QJY494" s="54"/>
      <c r="QJZ494" s="53"/>
      <c r="QKA494" s="53"/>
      <c r="QKB494" s="54"/>
      <c r="QKC494" s="54"/>
      <c r="QKD494" s="53"/>
      <c r="QKE494" s="53"/>
      <c r="QKF494" s="54"/>
      <c r="QKG494" s="54"/>
      <c r="QKH494" s="53"/>
      <c r="QKI494" s="53"/>
      <c r="QKJ494" s="54"/>
      <c r="QKK494" s="54"/>
      <c r="QKL494" s="53"/>
      <c r="QKM494" s="53"/>
      <c r="QKN494" s="54"/>
      <c r="QKO494" s="54"/>
      <c r="QKP494" s="53"/>
      <c r="QKQ494" s="53"/>
      <c r="QKR494" s="54"/>
      <c r="QKS494" s="54"/>
      <c r="QKT494" s="53"/>
      <c r="QKU494" s="53"/>
      <c r="QKV494" s="54"/>
      <c r="QKW494" s="54"/>
      <c r="QKX494" s="53"/>
      <c r="QKY494" s="53"/>
      <c r="QKZ494" s="54"/>
      <c r="QLA494" s="54"/>
      <c r="QLB494" s="53"/>
      <c r="QLC494" s="53"/>
      <c r="QLD494" s="54"/>
      <c r="QLE494" s="54"/>
      <c r="QLF494" s="53"/>
      <c r="QLG494" s="53"/>
      <c r="QLH494" s="54"/>
      <c r="QLI494" s="54"/>
      <c r="QLJ494" s="53"/>
      <c r="QLK494" s="53"/>
      <c r="QLL494" s="54"/>
      <c r="QLM494" s="54"/>
      <c r="QLN494" s="53"/>
      <c r="QLO494" s="53"/>
      <c r="QLP494" s="54"/>
      <c r="QLQ494" s="54"/>
      <c r="QLR494" s="53"/>
      <c r="QLS494" s="53"/>
      <c r="QLT494" s="54"/>
      <c r="QLU494" s="54"/>
      <c r="QLV494" s="53"/>
      <c r="QLW494" s="53"/>
      <c r="QLX494" s="54"/>
      <c r="QLY494" s="54"/>
      <c r="QLZ494" s="53"/>
      <c r="QMA494" s="53"/>
      <c r="QMB494" s="54"/>
      <c r="QMC494" s="54"/>
      <c r="QMD494" s="53"/>
      <c r="QME494" s="53"/>
      <c r="QMF494" s="54"/>
      <c r="QMG494" s="54"/>
      <c r="QMH494" s="53"/>
      <c r="QMI494" s="53"/>
      <c r="QMJ494" s="54"/>
      <c r="QMK494" s="54"/>
      <c r="QML494" s="53"/>
      <c r="QMM494" s="53"/>
      <c r="QMN494" s="54"/>
      <c r="QMO494" s="54"/>
      <c r="QMP494" s="53"/>
      <c r="QMQ494" s="53"/>
      <c r="QMR494" s="54"/>
      <c r="QMS494" s="54"/>
      <c r="QMT494" s="53"/>
      <c r="QMU494" s="53"/>
      <c r="QMV494" s="54"/>
      <c r="QMW494" s="54"/>
      <c r="QMX494" s="53"/>
      <c r="QMY494" s="53"/>
      <c r="QMZ494" s="54"/>
      <c r="QNA494" s="54"/>
      <c r="QNB494" s="53"/>
      <c r="QNC494" s="53"/>
      <c r="QND494" s="54"/>
      <c r="QNE494" s="54"/>
      <c r="QNF494" s="53"/>
      <c r="QNG494" s="53"/>
      <c r="QNH494" s="54"/>
      <c r="QNI494" s="54"/>
      <c r="QNJ494" s="53"/>
      <c r="QNK494" s="53"/>
      <c r="QNL494" s="54"/>
      <c r="QNM494" s="54"/>
      <c r="QNN494" s="53"/>
      <c r="QNO494" s="53"/>
      <c r="QNP494" s="54"/>
      <c r="QNQ494" s="54"/>
      <c r="QNR494" s="53"/>
      <c r="QNS494" s="53"/>
      <c r="QNT494" s="54"/>
      <c r="QNU494" s="54"/>
      <c r="QNV494" s="53"/>
      <c r="QNW494" s="53"/>
      <c r="QNX494" s="54"/>
      <c r="QNY494" s="54"/>
      <c r="QNZ494" s="53"/>
      <c r="QOA494" s="53"/>
      <c r="QOB494" s="54"/>
      <c r="QOC494" s="54"/>
      <c r="QOD494" s="53"/>
      <c r="QOE494" s="53"/>
      <c r="QOF494" s="54"/>
      <c r="QOG494" s="54"/>
      <c r="QOH494" s="53"/>
      <c r="QOI494" s="53"/>
      <c r="QOJ494" s="54"/>
      <c r="QOK494" s="54"/>
      <c r="QOL494" s="53"/>
      <c r="QOM494" s="53"/>
      <c r="QON494" s="54"/>
      <c r="QOO494" s="54"/>
      <c r="QOP494" s="53"/>
      <c r="QOQ494" s="53"/>
      <c r="QOR494" s="54"/>
      <c r="QOS494" s="54"/>
      <c r="QOT494" s="53"/>
      <c r="QOU494" s="53"/>
      <c r="QOV494" s="54"/>
      <c r="QOW494" s="54"/>
      <c r="QOX494" s="53"/>
      <c r="QOY494" s="53"/>
      <c r="QOZ494" s="54"/>
      <c r="QPA494" s="54"/>
      <c r="QPB494" s="53"/>
      <c r="QPC494" s="53"/>
      <c r="QPD494" s="54"/>
      <c r="QPE494" s="54"/>
      <c r="QPF494" s="53"/>
      <c r="QPG494" s="53"/>
      <c r="QPH494" s="54"/>
      <c r="QPI494" s="54"/>
      <c r="QPJ494" s="53"/>
      <c r="QPK494" s="53"/>
      <c r="QPL494" s="54"/>
      <c r="QPM494" s="54"/>
      <c r="QPN494" s="53"/>
      <c r="QPO494" s="53"/>
      <c r="QPP494" s="54"/>
      <c r="QPQ494" s="54"/>
      <c r="QPR494" s="53"/>
      <c r="QPS494" s="53"/>
      <c r="QPT494" s="54"/>
      <c r="QPU494" s="54"/>
      <c r="QPV494" s="53"/>
      <c r="QPW494" s="53"/>
      <c r="QPX494" s="54"/>
      <c r="QPY494" s="54"/>
      <c r="QPZ494" s="53"/>
      <c r="QQA494" s="53"/>
      <c r="QQB494" s="54"/>
      <c r="QQC494" s="54"/>
      <c r="QQD494" s="53"/>
      <c r="QQE494" s="53"/>
      <c r="QQF494" s="54"/>
      <c r="QQG494" s="54"/>
      <c r="QQH494" s="53"/>
      <c r="QQI494" s="53"/>
      <c r="QQJ494" s="54"/>
      <c r="QQK494" s="54"/>
      <c r="QQL494" s="53"/>
      <c r="QQM494" s="53"/>
      <c r="QQN494" s="54"/>
      <c r="QQO494" s="54"/>
      <c r="QQP494" s="53"/>
      <c r="QQQ494" s="53"/>
      <c r="QQR494" s="54"/>
      <c r="QQS494" s="54"/>
      <c r="QQT494" s="53"/>
      <c r="QQU494" s="53"/>
      <c r="QQV494" s="54"/>
      <c r="QQW494" s="54"/>
      <c r="QQX494" s="53"/>
      <c r="QQY494" s="53"/>
      <c r="QQZ494" s="54"/>
      <c r="QRA494" s="54"/>
      <c r="QRB494" s="53"/>
      <c r="QRC494" s="53"/>
      <c r="QRD494" s="54"/>
      <c r="QRE494" s="54"/>
      <c r="QRF494" s="53"/>
      <c r="QRG494" s="53"/>
      <c r="QRH494" s="54"/>
      <c r="QRI494" s="54"/>
      <c r="QRJ494" s="53"/>
      <c r="QRK494" s="53"/>
      <c r="QRL494" s="54"/>
      <c r="QRM494" s="54"/>
      <c r="QRN494" s="53"/>
      <c r="QRO494" s="53"/>
      <c r="QRP494" s="54"/>
      <c r="QRQ494" s="54"/>
      <c r="QRR494" s="53"/>
      <c r="QRS494" s="53"/>
      <c r="QRT494" s="54"/>
      <c r="QRU494" s="54"/>
      <c r="QRV494" s="53"/>
      <c r="QRW494" s="53"/>
      <c r="QRX494" s="54"/>
      <c r="QRY494" s="54"/>
      <c r="QRZ494" s="53"/>
      <c r="QSA494" s="53"/>
      <c r="QSB494" s="54"/>
      <c r="QSC494" s="54"/>
      <c r="QSD494" s="53"/>
      <c r="QSE494" s="53"/>
      <c r="QSF494" s="54"/>
      <c r="QSG494" s="54"/>
      <c r="QSH494" s="53"/>
      <c r="QSI494" s="53"/>
      <c r="QSJ494" s="54"/>
      <c r="QSK494" s="54"/>
      <c r="QSL494" s="53"/>
      <c r="QSM494" s="53"/>
      <c r="QSN494" s="54"/>
      <c r="QSO494" s="54"/>
      <c r="QSP494" s="53"/>
      <c r="QSQ494" s="53"/>
      <c r="QSR494" s="54"/>
      <c r="QSS494" s="54"/>
      <c r="QST494" s="53"/>
      <c r="QSU494" s="53"/>
      <c r="QSV494" s="54"/>
      <c r="QSW494" s="54"/>
      <c r="QSX494" s="53"/>
      <c r="QSY494" s="53"/>
      <c r="QSZ494" s="54"/>
      <c r="QTA494" s="54"/>
      <c r="QTB494" s="53"/>
      <c r="QTC494" s="53"/>
      <c r="QTD494" s="54"/>
      <c r="QTE494" s="54"/>
      <c r="QTF494" s="53"/>
      <c r="QTG494" s="53"/>
      <c r="QTH494" s="54"/>
      <c r="QTI494" s="54"/>
      <c r="QTJ494" s="53"/>
      <c r="QTK494" s="53"/>
      <c r="QTL494" s="54"/>
      <c r="QTM494" s="54"/>
      <c r="QTN494" s="53"/>
      <c r="QTO494" s="53"/>
      <c r="QTP494" s="54"/>
      <c r="QTQ494" s="54"/>
      <c r="QTR494" s="53"/>
      <c r="QTS494" s="53"/>
      <c r="QTT494" s="54"/>
      <c r="QTU494" s="54"/>
      <c r="QTV494" s="53"/>
      <c r="QTW494" s="53"/>
      <c r="QTX494" s="54"/>
      <c r="QTY494" s="54"/>
      <c r="QTZ494" s="53"/>
      <c r="QUA494" s="53"/>
      <c r="QUB494" s="54"/>
      <c r="QUC494" s="54"/>
      <c r="QUD494" s="53"/>
      <c r="QUE494" s="53"/>
      <c r="QUF494" s="54"/>
      <c r="QUG494" s="54"/>
      <c r="QUH494" s="53"/>
      <c r="QUI494" s="53"/>
      <c r="QUJ494" s="54"/>
      <c r="QUK494" s="54"/>
      <c r="QUL494" s="53"/>
      <c r="QUM494" s="53"/>
      <c r="QUN494" s="54"/>
      <c r="QUO494" s="54"/>
      <c r="QUP494" s="53"/>
      <c r="QUQ494" s="53"/>
      <c r="QUR494" s="54"/>
      <c r="QUS494" s="54"/>
      <c r="QUT494" s="53"/>
      <c r="QUU494" s="53"/>
      <c r="QUV494" s="54"/>
      <c r="QUW494" s="54"/>
      <c r="QUX494" s="53"/>
      <c r="QUY494" s="53"/>
      <c r="QUZ494" s="54"/>
      <c r="QVA494" s="54"/>
      <c r="QVB494" s="53"/>
      <c r="QVC494" s="53"/>
      <c r="QVD494" s="54"/>
      <c r="QVE494" s="54"/>
      <c r="QVF494" s="53"/>
      <c r="QVG494" s="53"/>
      <c r="QVH494" s="54"/>
      <c r="QVI494" s="54"/>
      <c r="QVJ494" s="53"/>
      <c r="QVK494" s="53"/>
      <c r="QVL494" s="54"/>
      <c r="QVM494" s="54"/>
      <c r="QVN494" s="53"/>
      <c r="QVO494" s="53"/>
      <c r="QVP494" s="54"/>
      <c r="QVQ494" s="54"/>
      <c r="QVR494" s="53"/>
      <c r="QVS494" s="53"/>
      <c r="QVT494" s="54"/>
      <c r="QVU494" s="54"/>
      <c r="QVV494" s="53"/>
      <c r="QVW494" s="53"/>
      <c r="QVX494" s="54"/>
      <c r="QVY494" s="54"/>
      <c r="QVZ494" s="53"/>
      <c r="QWA494" s="53"/>
      <c r="QWB494" s="54"/>
      <c r="QWC494" s="54"/>
      <c r="QWD494" s="53"/>
      <c r="QWE494" s="53"/>
      <c r="QWF494" s="54"/>
      <c r="QWG494" s="54"/>
      <c r="QWH494" s="53"/>
      <c r="QWI494" s="53"/>
      <c r="QWJ494" s="54"/>
      <c r="QWK494" s="54"/>
      <c r="QWL494" s="53"/>
      <c r="QWM494" s="53"/>
      <c r="QWN494" s="54"/>
      <c r="QWO494" s="54"/>
      <c r="QWP494" s="53"/>
      <c r="QWQ494" s="53"/>
      <c r="QWR494" s="54"/>
      <c r="QWS494" s="54"/>
      <c r="QWT494" s="53"/>
      <c r="QWU494" s="53"/>
      <c r="QWV494" s="54"/>
      <c r="QWW494" s="54"/>
      <c r="QWX494" s="53"/>
      <c r="QWY494" s="53"/>
      <c r="QWZ494" s="54"/>
      <c r="QXA494" s="54"/>
      <c r="QXB494" s="53"/>
      <c r="QXC494" s="53"/>
      <c r="QXD494" s="54"/>
      <c r="QXE494" s="54"/>
      <c r="QXF494" s="53"/>
      <c r="QXG494" s="53"/>
      <c r="QXH494" s="54"/>
      <c r="QXI494" s="54"/>
      <c r="QXJ494" s="53"/>
      <c r="QXK494" s="53"/>
      <c r="QXL494" s="54"/>
      <c r="QXM494" s="54"/>
      <c r="QXN494" s="53"/>
      <c r="QXO494" s="53"/>
      <c r="QXP494" s="54"/>
      <c r="QXQ494" s="54"/>
      <c r="QXR494" s="53"/>
      <c r="QXS494" s="53"/>
      <c r="QXT494" s="54"/>
      <c r="QXU494" s="54"/>
      <c r="QXV494" s="53"/>
      <c r="QXW494" s="53"/>
      <c r="QXX494" s="54"/>
      <c r="QXY494" s="54"/>
      <c r="QXZ494" s="53"/>
      <c r="QYA494" s="53"/>
      <c r="QYB494" s="54"/>
      <c r="QYC494" s="54"/>
      <c r="QYD494" s="53"/>
      <c r="QYE494" s="53"/>
      <c r="QYF494" s="54"/>
      <c r="QYG494" s="54"/>
      <c r="QYH494" s="53"/>
      <c r="QYI494" s="53"/>
      <c r="QYJ494" s="54"/>
      <c r="QYK494" s="54"/>
      <c r="QYL494" s="53"/>
      <c r="QYM494" s="53"/>
      <c r="QYN494" s="54"/>
      <c r="QYO494" s="54"/>
      <c r="QYP494" s="53"/>
      <c r="QYQ494" s="53"/>
      <c r="QYR494" s="54"/>
      <c r="QYS494" s="54"/>
      <c r="QYT494" s="53"/>
      <c r="QYU494" s="53"/>
      <c r="QYV494" s="54"/>
      <c r="QYW494" s="54"/>
      <c r="QYX494" s="53"/>
      <c r="QYY494" s="53"/>
      <c r="QYZ494" s="54"/>
      <c r="QZA494" s="54"/>
      <c r="QZB494" s="53"/>
      <c r="QZC494" s="53"/>
      <c r="QZD494" s="54"/>
      <c r="QZE494" s="54"/>
      <c r="QZF494" s="53"/>
      <c r="QZG494" s="53"/>
      <c r="QZH494" s="54"/>
      <c r="QZI494" s="54"/>
      <c r="QZJ494" s="53"/>
      <c r="QZK494" s="53"/>
      <c r="QZL494" s="54"/>
      <c r="QZM494" s="54"/>
      <c r="QZN494" s="53"/>
      <c r="QZO494" s="53"/>
      <c r="QZP494" s="54"/>
      <c r="QZQ494" s="54"/>
      <c r="QZR494" s="53"/>
      <c r="QZS494" s="53"/>
      <c r="QZT494" s="54"/>
      <c r="QZU494" s="54"/>
      <c r="QZV494" s="53"/>
      <c r="QZW494" s="53"/>
      <c r="QZX494" s="54"/>
      <c r="QZY494" s="54"/>
      <c r="QZZ494" s="53"/>
      <c r="RAA494" s="53"/>
      <c r="RAB494" s="54"/>
      <c r="RAC494" s="54"/>
      <c r="RAD494" s="53"/>
      <c r="RAE494" s="53"/>
      <c r="RAF494" s="54"/>
      <c r="RAG494" s="54"/>
      <c r="RAH494" s="53"/>
      <c r="RAI494" s="53"/>
      <c r="RAJ494" s="54"/>
      <c r="RAK494" s="54"/>
      <c r="RAL494" s="53"/>
      <c r="RAM494" s="53"/>
      <c r="RAN494" s="54"/>
      <c r="RAO494" s="54"/>
      <c r="RAP494" s="53"/>
      <c r="RAQ494" s="53"/>
      <c r="RAR494" s="54"/>
      <c r="RAS494" s="54"/>
      <c r="RAT494" s="53"/>
      <c r="RAU494" s="53"/>
      <c r="RAV494" s="54"/>
      <c r="RAW494" s="54"/>
      <c r="RAX494" s="53"/>
      <c r="RAY494" s="53"/>
      <c r="RAZ494" s="54"/>
      <c r="RBA494" s="54"/>
      <c r="RBB494" s="53"/>
      <c r="RBC494" s="53"/>
      <c r="RBD494" s="54"/>
      <c r="RBE494" s="54"/>
      <c r="RBF494" s="53"/>
      <c r="RBG494" s="53"/>
      <c r="RBH494" s="54"/>
      <c r="RBI494" s="54"/>
      <c r="RBJ494" s="53"/>
      <c r="RBK494" s="53"/>
      <c r="RBL494" s="54"/>
      <c r="RBM494" s="54"/>
      <c r="RBN494" s="53"/>
      <c r="RBO494" s="53"/>
      <c r="RBP494" s="54"/>
      <c r="RBQ494" s="54"/>
      <c r="RBR494" s="53"/>
      <c r="RBS494" s="53"/>
      <c r="RBT494" s="54"/>
      <c r="RBU494" s="54"/>
      <c r="RBV494" s="53"/>
      <c r="RBW494" s="53"/>
      <c r="RBX494" s="54"/>
      <c r="RBY494" s="54"/>
      <c r="RBZ494" s="53"/>
      <c r="RCA494" s="53"/>
      <c r="RCB494" s="54"/>
      <c r="RCC494" s="54"/>
      <c r="RCD494" s="53"/>
      <c r="RCE494" s="53"/>
      <c r="RCF494" s="54"/>
      <c r="RCG494" s="54"/>
      <c r="RCH494" s="53"/>
      <c r="RCI494" s="53"/>
      <c r="RCJ494" s="54"/>
      <c r="RCK494" s="54"/>
      <c r="RCL494" s="53"/>
      <c r="RCM494" s="53"/>
      <c r="RCN494" s="54"/>
      <c r="RCO494" s="54"/>
      <c r="RCP494" s="53"/>
      <c r="RCQ494" s="53"/>
      <c r="RCR494" s="54"/>
      <c r="RCS494" s="54"/>
      <c r="RCT494" s="53"/>
      <c r="RCU494" s="53"/>
      <c r="RCV494" s="54"/>
      <c r="RCW494" s="54"/>
      <c r="RCX494" s="53"/>
      <c r="RCY494" s="53"/>
      <c r="RCZ494" s="54"/>
      <c r="RDA494" s="54"/>
      <c r="RDB494" s="53"/>
      <c r="RDC494" s="53"/>
      <c r="RDD494" s="54"/>
      <c r="RDE494" s="54"/>
      <c r="RDF494" s="53"/>
      <c r="RDG494" s="53"/>
      <c r="RDH494" s="54"/>
      <c r="RDI494" s="54"/>
      <c r="RDJ494" s="53"/>
      <c r="RDK494" s="53"/>
      <c r="RDL494" s="54"/>
      <c r="RDM494" s="54"/>
      <c r="RDN494" s="53"/>
      <c r="RDO494" s="53"/>
      <c r="RDP494" s="54"/>
      <c r="RDQ494" s="54"/>
      <c r="RDR494" s="53"/>
      <c r="RDS494" s="53"/>
      <c r="RDT494" s="54"/>
      <c r="RDU494" s="54"/>
      <c r="RDV494" s="53"/>
      <c r="RDW494" s="53"/>
      <c r="RDX494" s="54"/>
      <c r="RDY494" s="54"/>
      <c r="RDZ494" s="53"/>
      <c r="REA494" s="53"/>
      <c r="REB494" s="54"/>
      <c r="REC494" s="54"/>
      <c r="RED494" s="53"/>
      <c r="REE494" s="53"/>
      <c r="REF494" s="54"/>
      <c r="REG494" s="54"/>
      <c r="REH494" s="53"/>
      <c r="REI494" s="53"/>
      <c r="REJ494" s="54"/>
      <c r="REK494" s="54"/>
      <c r="REL494" s="53"/>
      <c r="REM494" s="53"/>
      <c r="REN494" s="54"/>
      <c r="REO494" s="54"/>
      <c r="REP494" s="53"/>
      <c r="REQ494" s="53"/>
      <c r="RER494" s="54"/>
      <c r="RES494" s="54"/>
      <c r="RET494" s="53"/>
      <c r="REU494" s="53"/>
      <c r="REV494" s="54"/>
      <c r="REW494" s="54"/>
      <c r="REX494" s="53"/>
      <c r="REY494" s="53"/>
      <c r="REZ494" s="54"/>
      <c r="RFA494" s="54"/>
      <c r="RFB494" s="53"/>
      <c r="RFC494" s="53"/>
      <c r="RFD494" s="54"/>
      <c r="RFE494" s="54"/>
      <c r="RFF494" s="53"/>
      <c r="RFG494" s="53"/>
      <c r="RFH494" s="54"/>
      <c r="RFI494" s="54"/>
      <c r="RFJ494" s="53"/>
      <c r="RFK494" s="53"/>
      <c r="RFL494" s="54"/>
      <c r="RFM494" s="54"/>
      <c r="RFN494" s="53"/>
      <c r="RFO494" s="53"/>
      <c r="RFP494" s="54"/>
      <c r="RFQ494" s="54"/>
      <c r="RFR494" s="53"/>
      <c r="RFS494" s="53"/>
      <c r="RFT494" s="54"/>
      <c r="RFU494" s="54"/>
      <c r="RFV494" s="53"/>
      <c r="RFW494" s="53"/>
      <c r="RFX494" s="54"/>
      <c r="RFY494" s="54"/>
      <c r="RFZ494" s="53"/>
      <c r="RGA494" s="53"/>
      <c r="RGB494" s="54"/>
      <c r="RGC494" s="54"/>
      <c r="RGD494" s="53"/>
      <c r="RGE494" s="53"/>
      <c r="RGF494" s="54"/>
      <c r="RGG494" s="54"/>
      <c r="RGH494" s="53"/>
      <c r="RGI494" s="53"/>
      <c r="RGJ494" s="54"/>
      <c r="RGK494" s="54"/>
      <c r="RGL494" s="53"/>
      <c r="RGM494" s="53"/>
      <c r="RGN494" s="54"/>
      <c r="RGO494" s="54"/>
      <c r="RGP494" s="53"/>
      <c r="RGQ494" s="53"/>
      <c r="RGR494" s="54"/>
      <c r="RGS494" s="54"/>
      <c r="RGT494" s="53"/>
      <c r="RGU494" s="53"/>
      <c r="RGV494" s="54"/>
      <c r="RGW494" s="54"/>
      <c r="RGX494" s="53"/>
      <c r="RGY494" s="53"/>
      <c r="RGZ494" s="54"/>
      <c r="RHA494" s="54"/>
      <c r="RHB494" s="53"/>
      <c r="RHC494" s="53"/>
      <c r="RHD494" s="54"/>
      <c r="RHE494" s="54"/>
      <c r="RHF494" s="53"/>
      <c r="RHG494" s="53"/>
      <c r="RHH494" s="54"/>
      <c r="RHI494" s="54"/>
      <c r="RHJ494" s="53"/>
      <c r="RHK494" s="53"/>
      <c r="RHL494" s="54"/>
      <c r="RHM494" s="54"/>
      <c r="RHN494" s="53"/>
      <c r="RHO494" s="53"/>
      <c r="RHP494" s="54"/>
      <c r="RHQ494" s="54"/>
      <c r="RHR494" s="53"/>
      <c r="RHS494" s="53"/>
      <c r="RHT494" s="54"/>
      <c r="RHU494" s="54"/>
      <c r="RHV494" s="53"/>
      <c r="RHW494" s="53"/>
      <c r="RHX494" s="54"/>
      <c r="RHY494" s="54"/>
      <c r="RHZ494" s="53"/>
      <c r="RIA494" s="53"/>
      <c r="RIB494" s="54"/>
      <c r="RIC494" s="54"/>
      <c r="RID494" s="53"/>
      <c r="RIE494" s="53"/>
      <c r="RIF494" s="54"/>
      <c r="RIG494" s="54"/>
      <c r="RIH494" s="53"/>
      <c r="RII494" s="53"/>
      <c r="RIJ494" s="54"/>
      <c r="RIK494" s="54"/>
      <c r="RIL494" s="53"/>
      <c r="RIM494" s="53"/>
      <c r="RIN494" s="54"/>
      <c r="RIO494" s="54"/>
      <c r="RIP494" s="53"/>
      <c r="RIQ494" s="53"/>
      <c r="RIR494" s="54"/>
      <c r="RIS494" s="54"/>
      <c r="RIT494" s="53"/>
      <c r="RIU494" s="53"/>
      <c r="RIV494" s="54"/>
      <c r="RIW494" s="54"/>
      <c r="RIX494" s="53"/>
      <c r="RIY494" s="53"/>
      <c r="RIZ494" s="54"/>
      <c r="RJA494" s="54"/>
      <c r="RJB494" s="53"/>
      <c r="RJC494" s="53"/>
      <c r="RJD494" s="54"/>
      <c r="RJE494" s="54"/>
      <c r="RJF494" s="53"/>
      <c r="RJG494" s="53"/>
      <c r="RJH494" s="54"/>
      <c r="RJI494" s="54"/>
      <c r="RJJ494" s="53"/>
      <c r="RJK494" s="53"/>
      <c r="RJL494" s="54"/>
      <c r="RJM494" s="54"/>
      <c r="RJN494" s="53"/>
      <c r="RJO494" s="53"/>
      <c r="RJP494" s="54"/>
      <c r="RJQ494" s="54"/>
      <c r="RJR494" s="53"/>
      <c r="RJS494" s="53"/>
      <c r="RJT494" s="54"/>
      <c r="RJU494" s="54"/>
      <c r="RJV494" s="53"/>
      <c r="RJW494" s="53"/>
      <c r="RJX494" s="54"/>
      <c r="RJY494" s="54"/>
      <c r="RJZ494" s="53"/>
      <c r="RKA494" s="53"/>
      <c r="RKB494" s="54"/>
      <c r="RKC494" s="54"/>
      <c r="RKD494" s="53"/>
      <c r="RKE494" s="53"/>
      <c r="RKF494" s="54"/>
      <c r="RKG494" s="54"/>
      <c r="RKH494" s="53"/>
      <c r="RKI494" s="53"/>
      <c r="RKJ494" s="54"/>
      <c r="RKK494" s="54"/>
      <c r="RKL494" s="53"/>
      <c r="RKM494" s="53"/>
      <c r="RKN494" s="54"/>
      <c r="RKO494" s="54"/>
      <c r="RKP494" s="53"/>
      <c r="RKQ494" s="53"/>
      <c r="RKR494" s="54"/>
      <c r="RKS494" s="54"/>
      <c r="RKT494" s="53"/>
      <c r="RKU494" s="53"/>
      <c r="RKV494" s="54"/>
      <c r="RKW494" s="54"/>
      <c r="RKX494" s="53"/>
      <c r="RKY494" s="53"/>
      <c r="RKZ494" s="54"/>
      <c r="RLA494" s="54"/>
      <c r="RLB494" s="53"/>
      <c r="RLC494" s="53"/>
      <c r="RLD494" s="54"/>
      <c r="RLE494" s="54"/>
      <c r="RLF494" s="53"/>
      <c r="RLG494" s="53"/>
      <c r="RLH494" s="54"/>
      <c r="RLI494" s="54"/>
      <c r="RLJ494" s="53"/>
      <c r="RLK494" s="53"/>
      <c r="RLL494" s="54"/>
      <c r="RLM494" s="54"/>
      <c r="RLN494" s="53"/>
      <c r="RLO494" s="53"/>
      <c r="RLP494" s="54"/>
      <c r="RLQ494" s="54"/>
      <c r="RLR494" s="53"/>
      <c r="RLS494" s="53"/>
      <c r="RLT494" s="54"/>
      <c r="RLU494" s="54"/>
      <c r="RLV494" s="53"/>
      <c r="RLW494" s="53"/>
      <c r="RLX494" s="54"/>
      <c r="RLY494" s="54"/>
      <c r="RLZ494" s="53"/>
      <c r="RMA494" s="53"/>
      <c r="RMB494" s="54"/>
      <c r="RMC494" s="54"/>
      <c r="RMD494" s="53"/>
      <c r="RME494" s="53"/>
      <c r="RMF494" s="54"/>
      <c r="RMG494" s="54"/>
      <c r="RMH494" s="53"/>
      <c r="RMI494" s="53"/>
      <c r="RMJ494" s="54"/>
      <c r="RMK494" s="54"/>
      <c r="RML494" s="53"/>
      <c r="RMM494" s="53"/>
      <c r="RMN494" s="54"/>
      <c r="RMO494" s="54"/>
      <c r="RMP494" s="53"/>
      <c r="RMQ494" s="53"/>
      <c r="RMR494" s="54"/>
      <c r="RMS494" s="54"/>
      <c r="RMT494" s="53"/>
      <c r="RMU494" s="53"/>
      <c r="RMV494" s="54"/>
      <c r="RMW494" s="54"/>
      <c r="RMX494" s="53"/>
      <c r="RMY494" s="53"/>
      <c r="RMZ494" s="54"/>
      <c r="RNA494" s="54"/>
      <c r="RNB494" s="53"/>
      <c r="RNC494" s="53"/>
      <c r="RND494" s="54"/>
      <c r="RNE494" s="54"/>
      <c r="RNF494" s="53"/>
      <c r="RNG494" s="53"/>
      <c r="RNH494" s="54"/>
      <c r="RNI494" s="54"/>
      <c r="RNJ494" s="53"/>
      <c r="RNK494" s="53"/>
      <c r="RNL494" s="54"/>
      <c r="RNM494" s="54"/>
      <c r="RNN494" s="53"/>
      <c r="RNO494" s="53"/>
      <c r="RNP494" s="54"/>
      <c r="RNQ494" s="54"/>
      <c r="RNR494" s="53"/>
      <c r="RNS494" s="53"/>
      <c r="RNT494" s="54"/>
      <c r="RNU494" s="54"/>
      <c r="RNV494" s="53"/>
      <c r="RNW494" s="53"/>
      <c r="RNX494" s="54"/>
      <c r="RNY494" s="54"/>
      <c r="RNZ494" s="53"/>
      <c r="ROA494" s="53"/>
      <c r="ROB494" s="54"/>
      <c r="ROC494" s="54"/>
      <c r="ROD494" s="53"/>
      <c r="ROE494" s="53"/>
      <c r="ROF494" s="54"/>
      <c r="ROG494" s="54"/>
      <c r="ROH494" s="53"/>
      <c r="ROI494" s="53"/>
      <c r="ROJ494" s="54"/>
      <c r="ROK494" s="54"/>
      <c r="ROL494" s="53"/>
      <c r="ROM494" s="53"/>
      <c r="RON494" s="54"/>
      <c r="ROO494" s="54"/>
      <c r="ROP494" s="53"/>
      <c r="ROQ494" s="53"/>
      <c r="ROR494" s="54"/>
      <c r="ROS494" s="54"/>
      <c r="ROT494" s="53"/>
      <c r="ROU494" s="53"/>
      <c r="ROV494" s="54"/>
      <c r="ROW494" s="54"/>
      <c r="ROX494" s="53"/>
      <c r="ROY494" s="53"/>
      <c r="ROZ494" s="54"/>
      <c r="RPA494" s="54"/>
      <c r="RPB494" s="53"/>
      <c r="RPC494" s="53"/>
      <c r="RPD494" s="54"/>
      <c r="RPE494" s="54"/>
      <c r="RPF494" s="53"/>
      <c r="RPG494" s="53"/>
      <c r="RPH494" s="54"/>
      <c r="RPI494" s="54"/>
      <c r="RPJ494" s="53"/>
      <c r="RPK494" s="53"/>
      <c r="RPL494" s="54"/>
      <c r="RPM494" s="54"/>
      <c r="RPN494" s="53"/>
      <c r="RPO494" s="53"/>
      <c r="RPP494" s="54"/>
      <c r="RPQ494" s="54"/>
      <c r="RPR494" s="53"/>
      <c r="RPS494" s="53"/>
      <c r="RPT494" s="54"/>
      <c r="RPU494" s="54"/>
      <c r="RPV494" s="53"/>
      <c r="RPW494" s="53"/>
      <c r="RPX494" s="54"/>
      <c r="RPY494" s="54"/>
      <c r="RPZ494" s="53"/>
      <c r="RQA494" s="53"/>
      <c r="RQB494" s="54"/>
      <c r="RQC494" s="54"/>
      <c r="RQD494" s="53"/>
      <c r="RQE494" s="53"/>
      <c r="RQF494" s="54"/>
      <c r="RQG494" s="54"/>
      <c r="RQH494" s="53"/>
      <c r="RQI494" s="53"/>
      <c r="RQJ494" s="54"/>
      <c r="RQK494" s="54"/>
      <c r="RQL494" s="53"/>
      <c r="RQM494" s="53"/>
      <c r="RQN494" s="54"/>
      <c r="RQO494" s="54"/>
      <c r="RQP494" s="53"/>
      <c r="RQQ494" s="53"/>
      <c r="RQR494" s="54"/>
      <c r="RQS494" s="54"/>
      <c r="RQT494" s="53"/>
      <c r="RQU494" s="53"/>
      <c r="RQV494" s="54"/>
      <c r="RQW494" s="54"/>
      <c r="RQX494" s="53"/>
      <c r="RQY494" s="53"/>
      <c r="RQZ494" s="54"/>
      <c r="RRA494" s="54"/>
      <c r="RRB494" s="53"/>
      <c r="RRC494" s="53"/>
      <c r="RRD494" s="54"/>
      <c r="RRE494" s="54"/>
      <c r="RRF494" s="53"/>
      <c r="RRG494" s="53"/>
      <c r="RRH494" s="54"/>
      <c r="RRI494" s="54"/>
      <c r="RRJ494" s="53"/>
      <c r="RRK494" s="53"/>
      <c r="RRL494" s="54"/>
      <c r="RRM494" s="54"/>
      <c r="RRN494" s="53"/>
      <c r="RRO494" s="53"/>
      <c r="RRP494" s="54"/>
      <c r="RRQ494" s="54"/>
      <c r="RRR494" s="53"/>
      <c r="RRS494" s="53"/>
      <c r="RRT494" s="54"/>
      <c r="RRU494" s="54"/>
      <c r="RRV494" s="53"/>
      <c r="RRW494" s="53"/>
      <c r="RRX494" s="54"/>
      <c r="RRY494" s="54"/>
      <c r="RRZ494" s="53"/>
      <c r="RSA494" s="53"/>
      <c r="RSB494" s="54"/>
      <c r="RSC494" s="54"/>
      <c r="RSD494" s="53"/>
      <c r="RSE494" s="53"/>
      <c r="RSF494" s="54"/>
      <c r="RSG494" s="54"/>
      <c r="RSH494" s="53"/>
      <c r="RSI494" s="53"/>
      <c r="RSJ494" s="54"/>
      <c r="RSK494" s="54"/>
      <c r="RSL494" s="53"/>
      <c r="RSM494" s="53"/>
      <c r="RSN494" s="54"/>
      <c r="RSO494" s="54"/>
      <c r="RSP494" s="53"/>
      <c r="RSQ494" s="53"/>
      <c r="RSR494" s="54"/>
      <c r="RSS494" s="54"/>
      <c r="RST494" s="53"/>
      <c r="RSU494" s="53"/>
      <c r="RSV494" s="54"/>
      <c r="RSW494" s="54"/>
      <c r="RSX494" s="53"/>
      <c r="RSY494" s="53"/>
      <c r="RSZ494" s="54"/>
      <c r="RTA494" s="54"/>
      <c r="RTB494" s="53"/>
      <c r="RTC494" s="53"/>
      <c r="RTD494" s="54"/>
      <c r="RTE494" s="54"/>
      <c r="RTF494" s="53"/>
      <c r="RTG494" s="53"/>
      <c r="RTH494" s="54"/>
      <c r="RTI494" s="54"/>
      <c r="RTJ494" s="53"/>
      <c r="RTK494" s="53"/>
      <c r="RTL494" s="54"/>
      <c r="RTM494" s="54"/>
      <c r="RTN494" s="53"/>
      <c r="RTO494" s="53"/>
      <c r="RTP494" s="54"/>
      <c r="RTQ494" s="54"/>
      <c r="RTR494" s="53"/>
      <c r="RTS494" s="53"/>
      <c r="RTT494" s="54"/>
      <c r="RTU494" s="54"/>
      <c r="RTV494" s="53"/>
      <c r="RTW494" s="53"/>
      <c r="RTX494" s="54"/>
      <c r="RTY494" s="54"/>
      <c r="RTZ494" s="53"/>
      <c r="RUA494" s="53"/>
      <c r="RUB494" s="54"/>
      <c r="RUC494" s="54"/>
      <c r="RUD494" s="53"/>
      <c r="RUE494" s="53"/>
      <c r="RUF494" s="54"/>
      <c r="RUG494" s="54"/>
      <c r="RUH494" s="53"/>
      <c r="RUI494" s="53"/>
      <c r="RUJ494" s="54"/>
      <c r="RUK494" s="54"/>
      <c r="RUL494" s="53"/>
      <c r="RUM494" s="53"/>
      <c r="RUN494" s="54"/>
      <c r="RUO494" s="54"/>
      <c r="RUP494" s="53"/>
      <c r="RUQ494" s="53"/>
      <c r="RUR494" s="54"/>
      <c r="RUS494" s="54"/>
      <c r="RUT494" s="53"/>
      <c r="RUU494" s="53"/>
      <c r="RUV494" s="54"/>
      <c r="RUW494" s="54"/>
      <c r="RUX494" s="53"/>
      <c r="RUY494" s="53"/>
      <c r="RUZ494" s="54"/>
      <c r="RVA494" s="54"/>
      <c r="RVB494" s="53"/>
      <c r="RVC494" s="53"/>
      <c r="RVD494" s="54"/>
      <c r="RVE494" s="54"/>
      <c r="RVF494" s="53"/>
      <c r="RVG494" s="53"/>
      <c r="RVH494" s="54"/>
      <c r="RVI494" s="54"/>
      <c r="RVJ494" s="53"/>
      <c r="RVK494" s="53"/>
      <c r="RVL494" s="54"/>
      <c r="RVM494" s="54"/>
      <c r="RVN494" s="53"/>
      <c r="RVO494" s="53"/>
      <c r="RVP494" s="54"/>
      <c r="RVQ494" s="54"/>
      <c r="RVR494" s="53"/>
      <c r="RVS494" s="53"/>
      <c r="RVT494" s="54"/>
      <c r="RVU494" s="54"/>
      <c r="RVV494" s="53"/>
      <c r="RVW494" s="53"/>
      <c r="RVX494" s="54"/>
      <c r="RVY494" s="54"/>
      <c r="RVZ494" s="53"/>
      <c r="RWA494" s="53"/>
      <c r="RWB494" s="54"/>
      <c r="RWC494" s="54"/>
      <c r="RWD494" s="53"/>
      <c r="RWE494" s="53"/>
      <c r="RWF494" s="54"/>
      <c r="RWG494" s="54"/>
      <c r="RWH494" s="53"/>
      <c r="RWI494" s="53"/>
      <c r="RWJ494" s="54"/>
      <c r="RWK494" s="54"/>
      <c r="RWL494" s="53"/>
      <c r="RWM494" s="53"/>
      <c r="RWN494" s="54"/>
      <c r="RWO494" s="54"/>
      <c r="RWP494" s="53"/>
      <c r="RWQ494" s="53"/>
      <c r="RWR494" s="54"/>
      <c r="RWS494" s="54"/>
      <c r="RWT494" s="53"/>
      <c r="RWU494" s="53"/>
      <c r="RWV494" s="54"/>
      <c r="RWW494" s="54"/>
      <c r="RWX494" s="53"/>
      <c r="RWY494" s="53"/>
      <c r="RWZ494" s="54"/>
      <c r="RXA494" s="54"/>
      <c r="RXB494" s="53"/>
      <c r="RXC494" s="53"/>
      <c r="RXD494" s="54"/>
      <c r="RXE494" s="54"/>
      <c r="RXF494" s="53"/>
      <c r="RXG494" s="53"/>
      <c r="RXH494" s="54"/>
      <c r="RXI494" s="54"/>
      <c r="RXJ494" s="53"/>
      <c r="RXK494" s="53"/>
      <c r="RXL494" s="54"/>
      <c r="RXM494" s="54"/>
      <c r="RXN494" s="53"/>
      <c r="RXO494" s="53"/>
      <c r="RXP494" s="54"/>
      <c r="RXQ494" s="54"/>
      <c r="RXR494" s="53"/>
      <c r="RXS494" s="53"/>
      <c r="RXT494" s="54"/>
      <c r="RXU494" s="54"/>
      <c r="RXV494" s="53"/>
      <c r="RXW494" s="53"/>
      <c r="RXX494" s="54"/>
      <c r="RXY494" s="54"/>
      <c r="RXZ494" s="53"/>
      <c r="RYA494" s="53"/>
      <c r="RYB494" s="54"/>
      <c r="RYC494" s="54"/>
      <c r="RYD494" s="53"/>
      <c r="RYE494" s="53"/>
      <c r="RYF494" s="54"/>
      <c r="RYG494" s="54"/>
      <c r="RYH494" s="53"/>
      <c r="RYI494" s="53"/>
      <c r="RYJ494" s="54"/>
      <c r="RYK494" s="54"/>
      <c r="RYL494" s="53"/>
      <c r="RYM494" s="53"/>
      <c r="RYN494" s="54"/>
      <c r="RYO494" s="54"/>
      <c r="RYP494" s="53"/>
      <c r="RYQ494" s="53"/>
      <c r="RYR494" s="54"/>
      <c r="RYS494" s="54"/>
      <c r="RYT494" s="53"/>
      <c r="RYU494" s="53"/>
      <c r="RYV494" s="54"/>
      <c r="RYW494" s="54"/>
      <c r="RYX494" s="53"/>
      <c r="RYY494" s="53"/>
      <c r="RYZ494" s="54"/>
      <c r="RZA494" s="54"/>
      <c r="RZB494" s="53"/>
      <c r="RZC494" s="53"/>
      <c r="RZD494" s="54"/>
      <c r="RZE494" s="54"/>
      <c r="RZF494" s="53"/>
      <c r="RZG494" s="53"/>
      <c r="RZH494" s="54"/>
      <c r="RZI494" s="54"/>
      <c r="RZJ494" s="53"/>
      <c r="RZK494" s="53"/>
      <c r="RZL494" s="54"/>
      <c r="RZM494" s="54"/>
      <c r="RZN494" s="53"/>
      <c r="RZO494" s="53"/>
      <c r="RZP494" s="54"/>
      <c r="RZQ494" s="54"/>
      <c r="RZR494" s="53"/>
      <c r="RZS494" s="53"/>
      <c r="RZT494" s="54"/>
      <c r="RZU494" s="54"/>
      <c r="RZV494" s="53"/>
      <c r="RZW494" s="53"/>
      <c r="RZX494" s="54"/>
      <c r="RZY494" s="54"/>
      <c r="RZZ494" s="53"/>
      <c r="SAA494" s="53"/>
      <c r="SAB494" s="54"/>
      <c r="SAC494" s="54"/>
      <c r="SAD494" s="53"/>
      <c r="SAE494" s="53"/>
      <c r="SAF494" s="54"/>
      <c r="SAG494" s="54"/>
      <c r="SAH494" s="53"/>
      <c r="SAI494" s="53"/>
      <c r="SAJ494" s="54"/>
      <c r="SAK494" s="54"/>
      <c r="SAL494" s="53"/>
      <c r="SAM494" s="53"/>
      <c r="SAN494" s="54"/>
      <c r="SAO494" s="54"/>
      <c r="SAP494" s="53"/>
      <c r="SAQ494" s="53"/>
      <c r="SAR494" s="54"/>
      <c r="SAS494" s="54"/>
      <c r="SAT494" s="53"/>
      <c r="SAU494" s="53"/>
      <c r="SAV494" s="54"/>
      <c r="SAW494" s="54"/>
      <c r="SAX494" s="53"/>
      <c r="SAY494" s="53"/>
      <c r="SAZ494" s="54"/>
      <c r="SBA494" s="54"/>
      <c r="SBB494" s="53"/>
      <c r="SBC494" s="53"/>
      <c r="SBD494" s="54"/>
      <c r="SBE494" s="54"/>
      <c r="SBF494" s="53"/>
      <c r="SBG494" s="53"/>
      <c r="SBH494" s="54"/>
      <c r="SBI494" s="54"/>
      <c r="SBJ494" s="53"/>
      <c r="SBK494" s="53"/>
      <c r="SBL494" s="54"/>
      <c r="SBM494" s="54"/>
      <c r="SBN494" s="53"/>
      <c r="SBO494" s="53"/>
      <c r="SBP494" s="54"/>
      <c r="SBQ494" s="54"/>
      <c r="SBR494" s="53"/>
      <c r="SBS494" s="53"/>
      <c r="SBT494" s="54"/>
      <c r="SBU494" s="54"/>
      <c r="SBV494" s="53"/>
      <c r="SBW494" s="53"/>
      <c r="SBX494" s="54"/>
      <c r="SBY494" s="54"/>
      <c r="SBZ494" s="53"/>
      <c r="SCA494" s="53"/>
      <c r="SCB494" s="54"/>
      <c r="SCC494" s="54"/>
      <c r="SCD494" s="53"/>
      <c r="SCE494" s="53"/>
      <c r="SCF494" s="54"/>
      <c r="SCG494" s="54"/>
      <c r="SCH494" s="53"/>
      <c r="SCI494" s="53"/>
      <c r="SCJ494" s="54"/>
      <c r="SCK494" s="54"/>
      <c r="SCL494" s="53"/>
      <c r="SCM494" s="53"/>
      <c r="SCN494" s="54"/>
      <c r="SCO494" s="54"/>
      <c r="SCP494" s="53"/>
      <c r="SCQ494" s="53"/>
      <c r="SCR494" s="54"/>
      <c r="SCS494" s="54"/>
      <c r="SCT494" s="53"/>
      <c r="SCU494" s="53"/>
      <c r="SCV494" s="54"/>
      <c r="SCW494" s="54"/>
      <c r="SCX494" s="53"/>
      <c r="SCY494" s="53"/>
      <c r="SCZ494" s="54"/>
      <c r="SDA494" s="54"/>
      <c r="SDB494" s="53"/>
      <c r="SDC494" s="53"/>
      <c r="SDD494" s="54"/>
      <c r="SDE494" s="54"/>
      <c r="SDF494" s="53"/>
      <c r="SDG494" s="53"/>
      <c r="SDH494" s="54"/>
      <c r="SDI494" s="54"/>
      <c r="SDJ494" s="53"/>
      <c r="SDK494" s="53"/>
      <c r="SDL494" s="54"/>
      <c r="SDM494" s="54"/>
      <c r="SDN494" s="53"/>
      <c r="SDO494" s="53"/>
      <c r="SDP494" s="54"/>
      <c r="SDQ494" s="54"/>
      <c r="SDR494" s="53"/>
      <c r="SDS494" s="53"/>
      <c r="SDT494" s="54"/>
      <c r="SDU494" s="54"/>
      <c r="SDV494" s="53"/>
      <c r="SDW494" s="53"/>
      <c r="SDX494" s="54"/>
      <c r="SDY494" s="54"/>
      <c r="SDZ494" s="53"/>
      <c r="SEA494" s="53"/>
      <c r="SEB494" s="54"/>
      <c r="SEC494" s="54"/>
      <c r="SED494" s="53"/>
      <c r="SEE494" s="53"/>
      <c r="SEF494" s="54"/>
      <c r="SEG494" s="54"/>
      <c r="SEH494" s="53"/>
      <c r="SEI494" s="53"/>
      <c r="SEJ494" s="54"/>
      <c r="SEK494" s="54"/>
      <c r="SEL494" s="53"/>
      <c r="SEM494" s="53"/>
      <c r="SEN494" s="54"/>
      <c r="SEO494" s="54"/>
      <c r="SEP494" s="53"/>
      <c r="SEQ494" s="53"/>
      <c r="SER494" s="54"/>
      <c r="SES494" s="54"/>
      <c r="SET494" s="53"/>
      <c r="SEU494" s="53"/>
      <c r="SEV494" s="54"/>
      <c r="SEW494" s="54"/>
      <c r="SEX494" s="53"/>
      <c r="SEY494" s="53"/>
      <c r="SEZ494" s="54"/>
      <c r="SFA494" s="54"/>
      <c r="SFB494" s="53"/>
      <c r="SFC494" s="53"/>
      <c r="SFD494" s="54"/>
      <c r="SFE494" s="54"/>
      <c r="SFF494" s="53"/>
      <c r="SFG494" s="53"/>
      <c r="SFH494" s="54"/>
      <c r="SFI494" s="54"/>
      <c r="SFJ494" s="53"/>
      <c r="SFK494" s="53"/>
      <c r="SFL494" s="54"/>
      <c r="SFM494" s="54"/>
      <c r="SFN494" s="53"/>
      <c r="SFO494" s="53"/>
      <c r="SFP494" s="54"/>
      <c r="SFQ494" s="54"/>
      <c r="SFR494" s="53"/>
      <c r="SFS494" s="53"/>
      <c r="SFT494" s="54"/>
      <c r="SFU494" s="54"/>
      <c r="SFV494" s="53"/>
      <c r="SFW494" s="53"/>
      <c r="SFX494" s="54"/>
      <c r="SFY494" s="54"/>
      <c r="SFZ494" s="53"/>
      <c r="SGA494" s="53"/>
      <c r="SGB494" s="54"/>
      <c r="SGC494" s="54"/>
      <c r="SGD494" s="53"/>
      <c r="SGE494" s="53"/>
      <c r="SGF494" s="54"/>
      <c r="SGG494" s="54"/>
      <c r="SGH494" s="53"/>
      <c r="SGI494" s="53"/>
      <c r="SGJ494" s="54"/>
      <c r="SGK494" s="54"/>
      <c r="SGL494" s="53"/>
      <c r="SGM494" s="53"/>
      <c r="SGN494" s="54"/>
      <c r="SGO494" s="54"/>
      <c r="SGP494" s="53"/>
      <c r="SGQ494" s="53"/>
      <c r="SGR494" s="54"/>
      <c r="SGS494" s="54"/>
      <c r="SGT494" s="53"/>
      <c r="SGU494" s="53"/>
      <c r="SGV494" s="54"/>
      <c r="SGW494" s="54"/>
      <c r="SGX494" s="53"/>
      <c r="SGY494" s="53"/>
      <c r="SGZ494" s="54"/>
      <c r="SHA494" s="54"/>
      <c r="SHB494" s="53"/>
      <c r="SHC494" s="53"/>
      <c r="SHD494" s="54"/>
      <c r="SHE494" s="54"/>
      <c r="SHF494" s="53"/>
      <c r="SHG494" s="53"/>
      <c r="SHH494" s="54"/>
      <c r="SHI494" s="54"/>
      <c r="SHJ494" s="53"/>
      <c r="SHK494" s="53"/>
      <c r="SHL494" s="54"/>
      <c r="SHM494" s="54"/>
      <c r="SHN494" s="53"/>
      <c r="SHO494" s="53"/>
      <c r="SHP494" s="54"/>
      <c r="SHQ494" s="54"/>
      <c r="SHR494" s="53"/>
      <c r="SHS494" s="53"/>
      <c r="SHT494" s="54"/>
      <c r="SHU494" s="54"/>
      <c r="SHV494" s="53"/>
      <c r="SHW494" s="53"/>
      <c r="SHX494" s="54"/>
      <c r="SHY494" s="54"/>
      <c r="SHZ494" s="53"/>
      <c r="SIA494" s="53"/>
      <c r="SIB494" s="54"/>
      <c r="SIC494" s="54"/>
      <c r="SID494" s="53"/>
      <c r="SIE494" s="53"/>
      <c r="SIF494" s="54"/>
      <c r="SIG494" s="54"/>
      <c r="SIH494" s="53"/>
      <c r="SII494" s="53"/>
      <c r="SIJ494" s="54"/>
      <c r="SIK494" s="54"/>
      <c r="SIL494" s="53"/>
      <c r="SIM494" s="53"/>
      <c r="SIN494" s="54"/>
      <c r="SIO494" s="54"/>
      <c r="SIP494" s="53"/>
      <c r="SIQ494" s="53"/>
      <c r="SIR494" s="54"/>
      <c r="SIS494" s="54"/>
      <c r="SIT494" s="53"/>
      <c r="SIU494" s="53"/>
      <c r="SIV494" s="54"/>
      <c r="SIW494" s="54"/>
      <c r="SIX494" s="53"/>
      <c r="SIY494" s="53"/>
      <c r="SIZ494" s="54"/>
      <c r="SJA494" s="54"/>
      <c r="SJB494" s="53"/>
      <c r="SJC494" s="53"/>
      <c r="SJD494" s="54"/>
      <c r="SJE494" s="54"/>
      <c r="SJF494" s="53"/>
      <c r="SJG494" s="53"/>
      <c r="SJH494" s="54"/>
      <c r="SJI494" s="54"/>
      <c r="SJJ494" s="53"/>
      <c r="SJK494" s="53"/>
      <c r="SJL494" s="54"/>
      <c r="SJM494" s="54"/>
      <c r="SJN494" s="53"/>
      <c r="SJO494" s="53"/>
      <c r="SJP494" s="54"/>
      <c r="SJQ494" s="54"/>
      <c r="SJR494" s="53"/>
      <c r="SJS494" s="53"/>
      <c r="SJT494" s="54"/>
      <c r="SJU494" s="54"/>
      <c r="SJV494" s="53"/>
      <c r="SJW494" s="53"/>
      <c r="SJX494" s="54"/>
      <c r="SJY494" s="54"/>
      <c r="SJZ494" s="53"/>
      <c r="SKA494" s="53"/>
      <c r="SKB494" s="54"/>
      <c r="SKC494" s="54"/>
      <c r="SKD494" s="53"/>
      <c r="SKE494" s="53"/>
      <c r="SKF494" s="54"/>
      <c r="SKG494" s="54"/>
      <c r="SKH494" s="53"/>
      <c r="SKI494" s="53"/>
      <c r="SKJ494" s="54"/>
      <c r="SKK494" s="54"/>
      <c r="SKL494" s="53"/>
      <c r="SKM494" s="53"/>
      <c r="SKN494" s="54"/>
      <c r="SKO494" s="54"/>
      <c r="SKP494" s="53"/>
      <c r="SKQ494" s="53"/>
      <c r="SKR494" s="54"/>
      <c r="SKS494" s="54"/>
      <c r="SKT494" s="53"/>
      <c r="SKU494" s="53"/>
      <c r="SKV494" s="54"/>
      <c r="SKW494" s="54"/>
      <c r="SKX494" s="53"/>
      <c r="SKY494" s="53"/>
      <c r="SKZ494" s="54"/>
      <c r="SLA494" s="54"/>
      <c r="SLB494" s="53"/>
      <c r="SLC494" s="53"/>
      <c r="SLD494" s="54"/>
      <c r="SLE494" s="54"/>
      <c r="SLF494" s="53"/>
      <c r="SLG494" s="53"/>
      <c r="SLH494" s="54"/>
      <c r="SLI494" s="54"/>
      <c r="SLJ494" s="53"/>
      <c r="SLK494" s="53"/>
      <c r="SLL494" s="54"/>
      <c r="SLM494" s="54"/>
      <c r="SLN494" s="53"/>
      <c r="SLO494" s="53"/>
      <c r="SLP494" s="54"/>
      <c r="SLQ494" s="54"/>
      <c r="SLR494" s="53"/>
      <c r="SLS494" s="53"/>
      <c r="SLT494" s="54"/>
      <c r="SLU494" s="54"/>
      <c r="SLV494" s="53"/>
      <c r="SLW494" s="53"/>
      <c r="SLX494" s="54"/>
      <c r="SLY494" s="54"/>
      <c r="SLZ494" s="53"/>
      <c r="SMA494" s="53"/>
      <c r="SMB494" s="54"/>
      <c r="SMC494" s="54"/>
      <c r="SMD494" s="53"/>
      <c r="SME494" s="53"/>
      <c r="SMF494" s="54"/>
      <c r="SMG494" s="54"/>
      <c r="SMH494" s="53"/>
      <c r="SMI494" s="53"/>
      <c r="SMJ494" s="54"/>
      <c r="SMK494" s="54"/>
      <c r="SML494" s="53"/>
      <c r="SMM494" s="53"/>
      <c r="SMN494" s="54"/>
      <c r="SMO494" s="54"/>
      <c r="SMP494" s="53"/>
      <c r="SMQ494" s="53"/>
      <c r="SMR494" s="54"/>
      <c r="SMS494" s="54"/>
      <c r="SMT494" s="53"/>
      <c r="SMU494" s="53"/>
      <c r="SMV494" s="54"/>
      <c r="SMW494" s="54"/>
      <c r="SMX494" s="53"/>
      <c r="SMY494" s="53"/>
      <c r="SMZ494" s="54"/>
      <c r="SNA494" s="54"/>
      <c r="SNB494" s="53"/>
      <c r="SNC494" s="53"/>
      <c r="SND494" s="54"/>
      <c r="SNE494" s="54"/>
      <c r="SNF494" s="53"/>
      <c r="SNG494" s="53"/>
      <c r="SNH494" s="54"/>
      <c r="SNI494" s="54"/>
      <c r="SNJ494" s="53"/>
      <c r="SNK494" s="53"/>
      <c r="SNL494" s="54"/>
      <c r="SNM494" s="54"/>
      <c r="SNN494" s="53"/>
      <c r="SNO494" s="53"/>
      <c r="SNP494" s="54"/>
      <c r="SNQ494" s="54"/>
      <c r="SNR494" s="53"/>
      <c r="SNS494" s="53"/>
      <c r="SNT494" s="54"/>
      <c r="SNU494" s="54"/>
      <c r="SNV494" s="53"/>
      <c r="SNW494" s="53"/>
      <c r="SNX494" s="54"/>
      <c r="SNY494" s="54"/>
      <c r="SNZ494" s="53"/>
      <c r="SOA494" s="53"/>
      <c r="SOB494" s="54"/>
      <c r="SOC494" s="54"/>
      <c r="SOD494" s="53"/>
      <c r="SOE494" s="53"/>
      <c r="SOF494" s="54"/>
      <c r="SOG494" s="54"/>
      <c r="SOH494" s="53"/>
      <c r="SOI494" s="53"/>
      <c r="SOJ494" s="54"/>
      <c r="SOK494" s="54"/>
      <c r="SOL494" s="53"/>
      <c r="SOM494" s="53"/>
      <c r="SON494" s="54"/>
      <c r="SOO494" s="54"/>
      <c r="SOP494" s="53"/>
      <c r="SOQ494" s="53"/>
      <c r="SOR494" s="54"/>
      <c r="SOS494" s="54"/>
      <c r="SOT494" s="53"/>
      <c r="SOU494" s="53"/>
      <c r="SOV494" s="54"/>
      <c r="SOW494" s="54"/>
      <c r="SOX494" s="53"/>
      <c r="SOY494" s="53"/>
      <c r="SOZ494" s="54"/>
      <c r="SPA494" s="54"/>
      <c r="SPB494" s="53"/>
      <c r="SPC494" s="53"/>
      <c r="SPD494" s="54"/>
      <c r="SPE494" s="54"/>
      <c r="SPF494" s="53"/>
      <c r="SPG494" s="53"/>
      <c r="SPH494" s="54"/>
      <c r="SPI494" s="54"/>
      <c r="SPJ494" s="53"/>
      <c r="SPK494" s="53"/>
      <c r="SPL494" s="54"/>
      <c r="SPM494" s="54"/>
      <c r="SPN494" s="53"/>
      <c r="SPO494" s="53"/>
      <c r="SPP494" s="54"/>
      <c r="SPQ494" s="54"/>
      <c r="SPR494" s="53"/>
      <c r="SPS494" s="53"/>
      <c r="SPT494" s="54"/>
      <c r="SPU494" s="54"/>
      <c r="SPV494" s="53"/>
      <c r="SPW494" s="53"/>
      <c r="SPX494" s="54"/>
      <c r="SPY494" s="54"/>
      <c r="SPZ494" s="53"/>
      <c r="SQA494" s="53"/>
      <c r="SQB494" s="54"/>
      <c r="SQC494" s="54"/>
      <c r="SQD494" s="53"/>
      <c r="SQE494" s="53"/>
      <c r="SQF494" s="54"/>
      <c r="SQG494" s="54"/>
      <c r="SQH494" s="53"/>
      <c r="SQI494" s="53"/>
      <c r="SQJ494" s="54"/>
      <c r="SQK494" s="54"/>
      <c r="SQL494" s="53"/>
      <c r="SQM494" s="53"/>
      <c r="SQN494" s="54"/>
      <c r="SQO494" s="54"/>
      <c r="SQP494" s="53"/>
      <c r="SQQ494" s="53"/>
      <c r="SQR494" s="54"/>
      <c r="SQS494" s="54"/>
      <c r="SQT494" s="53"/>
      <c r="SQU494" s="53"/>
      <c r="SQV494" s="54"/>
      <c r="SQW494" s="54"/>
      <c r="SQX494" s="53"/>
      <c r="SQY494" s="53"/>
      <c r="SQZ494" s="54"/>
      <c r="SRA494" s="54"/>
      <c r="SRB494" s="53"/>
      <c r="SRC494" s="53"/>
      <c r="SRD494" s="54"/>
      <c r="SRE494" s="54"/>
      <c r="SRF494" s="53"/>
      <c r="SRG494" s="53"/>
      <c r="SRH494" s="54"/>
      <c r="SRI494" s="54"/>
      <c r="SRJ494" s="53"/>
      <c r="SRK494" s="53"/>
      <c r="SRL494" s="54"/>
      <c r="SRM494" s="54"/>
      <c r="SRN494" s="53"/>
      <c r="SRO494" s="53"/>
      <c r="SRP494" s="54"/>
      <c r="SRQ494" s="54"/>
      <c r="SRR494" s="53"/>
      <c r="SRS494" s="53"/>
      <c r="SRT494" s="54"/>
      <c r="SRU494" s="54"/>
      <c r="SRV494" s="53"/>
      <c r="SRW494" s="53"/>
      <c r="SRX494" s="54"/>
      <c r="SRY494" s="54"/>
      <c r="SRZ494" s="53"/>
      <c r="SSA494" s="53"/>
      <c r="SSB494" s="54"/>
      <c r="SSC494" s="54"/>
      <c r="SSD494" s="53"/>
      <c r="SSE494" s="53"/>
      <c r="SSF494" s="54"/>
      <c r="SSG494" s="54"/>
      <c r="SSH494" s="53"/>
      <c r="SSI494" s="53"/>
      <c r="SSJ494" s="54"/>
      <c r="SSK494" s="54"/>
      <c r="SSL494" s="53"/>
      <c r="SSM494" s="53"/>
      <c r="SSN494" s="54"/>
      <c r="SSO494" s="54"/>
      <c r="SSP494" s="53"/>
      <c r="SSQ494" s="53"/>
      <c r="SSR494" s="54"/>
      <c r="SSS494" s="54"/>
      <c r="SST494" s="53"/>
      <c r="SSU494" s="53"/>
      <c r="SSV494" s="54"/>
      <c r="SSW494" s="54"/>
      <c r="SSX494" s="53"/>
      <c r="SSY494" s="53"/>
      <c r="SSZ494" s="54"/>
      <c r="STA494" s="54"/>
      <c r="STB494" s="53"/>
      <c r="STC494" s="53"/>
      <c r="STD494" s="54"/>
      <c r="STE494" s="54"/>
      <c r="STF494" s="53"/>
      <c r="STG494" s="53"/>
      <c r="STH494" s="54"/>
      <c r="STI494" s="54"/>
      <c r="STJ494" s="53"/>
      <c r="STK494" s="53"/>
      <c r="STL494" s="54"/>
      <c r="STM494" s="54"/>
      <c r="STN494" s="53"/>
      <c r="STO494" s="53"/>
      <c r="STP494" s="54"/>
      <c r="STQ494" s="54"/>
      <c r="STR494" s="53"/>
      <c r="STS494" s="53"/>
      <c r="STT494" s="54"/>
      <c r="STU494" s="54"/>
      <c r="STV494" s="53"/>
      <c r="STW494" s="53"/>
      <c r="STX494" s="54"/>
      <c r="STY494" s="54"/>
      <c r="STZ494" s="53"/>
      <c r="SUA494" s="53"/>
      <c r="SUB494" s="54"/>
      <c r="SUC494" s="54"/>
      <c r="SUD494" s="53"/>
      <c r="SUE494" s="53"/>
      <c r="SUF494" s="54"/>
      <c r="SUG494" s="54"/>
      <c r="SUH494" s="53"/>
      <c r="SUI494" s="53"/>
      <c r="SUJ494" s="54"/>
      <c r="SUK494" s="54"/>
      <c r="SUL494" s="53"/>
      <c r="SUM494" s="53"/>
      <c r="SUN494" s="54"/>
      <c r="SUO494" s="54"/>
      <c r="SUP494" s="53"/>
      <c r="SUQ494" s="53"/>
      <c r="SUR494" s="54"/>
      <c r="SUS494" s="54"/>
      <c r="SUT494" s="53"/>
      <c r="SUU494" s="53"/>
      <c r="SUV494" s="54"/>
      <c r="SUW494" s="54"/>
      <c r="SUX494" s="53"/>
      <c r="SUY494" s="53"/>
      <c r="SUZ494" s="54"/>
      <c r="SVA494" s="54"/>
      <c r="SVB494" s="53"/>
      <c r="SVC494" s="53"/>
      <c r="SVD494" s="54"/>
      <c r="SVE494" s="54"/>
      <c r="SVF494" s="53"/>
      <c r="SVG494" s="53"/>
      <c r="SVH494" s="54"/>
      <c r="SVI494" s="54"/>
      <c r="SVJ494" s="53"/>
      <c r="SVK494" s="53"/>
      <c r="SVL494" s="54"/>
      <c r="SVM494" s="54"/>
      <c r="SVN494" s="53"/>
      <c r="SVO494" s="53"/>
      <c r="SVP494" s="54"/>
      <c r="SVQ494" s="54"/>
      <c r="SVR494" s="53"/>
      <c r="SVS494" s="53"/>
      <c r="SVT494" s="54"/>
      <c r="SVU494" s="54"/>
      <c r="SVV494" s="53"/>
      <c r="SVW494" s="53"/>
      <c r="SVX494" s="54"/>
      <c r="SVY494" s="54"/>
      <c r="SVZ494" s="53"/>
      <c r="SWA494" s="53"/>
      <c r="SWB494" s="54"/>
      <c r="SWC494" s="54"/>
      <c r="SWD494" s="53"/>
      <c r="SWE494" s="53"/>
      <c r="SWF494" s="54"/>
      <c r="SWG494" s="54"/>
      <c r="SWH494" s="53"/>
      <c r="SWI494" s="53"/>
      <c r="SWJ494" s="54"/>
      <c r="SWK494" s="54"/>
      <c r="SWL494" s="53"/>
      <c r="SWM494" s="53"/>
      <c r="SWN494" s="54"/>
      <c r="SWO494" s="54"/>
      <c r="SWP494" s="53"/>
      <c r="SWQ494" s="53"/>
      <c r="SWR494" s="54"/>
      <c r="SWS494" s="54"/>
      <c r="SWT494" s="53"/>
      <c r="SWU494" s="53"/>
      <c r="SWV494" s="54"/>
      <c r="SWW494" s="54"/>
      <c r="SWX494" s="53"/>
      <c r="SWY494" s="53"/>
      <c r="SWZ494" s="54"/>
      <c r="SXA494" s="54"/>
      <c r="SXB494" s="53"/>
      <c r="SXC494" s="53"/>
      <c r="SXD494" s="54"/>
      <c r="SXE494" s="54"/>
      <c r="SXF494" s="53"/>
      <c r="SXG494" s="53"/>
      <c r="SXH494" s="54"/>
      <c r="SXI494" s="54"/>
      <c r="SXJ494" s="53"/>
      <c r="SXK494" s="53"/>
      <c r="SXL494" s="54"/>
      <c r="SXM494" s="54"/>
      <c r="SXN494" s="53"/>
      <c r="SXO494" s="53"/>
      <c r="SXP494" s="54"/>
      <c r="SXQ494" s="54"/>
      <c r="SXR494" s="53"/>
      <c r="SXS494" s="53"/>
      <c r="SXT494" s="54"/>
      <c r="SXU494" s="54"/>
      <c r="SXV494" s="53"/>
      <c r="SXW494" s="53"/>
      <c r="SXX494" s="54"/>
      <c r="SXY494" s="54"/>
      <c r="SXZ494" s="53"/>
      <c r="SYA494" s="53"/>
      <c r="SYB494" s="54"/>
      <c r="SYC494" s="54"/>
      <c r="SYD494" s="53"/>
      <c r="SYE494" s="53"/>
      <c r="SYF494" s="54"/>
      <c r="SYG494" s="54"/>
      <c r="SYH494" s="53"/>
      <c r="SYI494" s="53"/>
      <c r="SYJ494" s="54"/>
      <c r="SYK494" s="54"/>
      <c r="SYL494" s="53"/>
      <c r="SYM494" s="53"/>
      <c r="SYN494" s="54"/>
      <c r="SYO494" s="54"/>
      <c r="SYP494" s="53"/>
      <c r="SYQ494" s="53"/>
      <c r="SYR494" s="54"/>
      <c r="SYS494" s="54"/>
      <c r="SYT494" s="53"/>
      <c r="SYU494" s="53"/>
      <c r="SYV494" s="54"/>
      <c r="SYW494" s="54"/>
      <c r="SYX494" s="53"/>
      <c r="SYY494" s="53"/>
      <c r="SYZ494" s="54"/>
      <c r="SZA494" s="54"/>
      <c r="SZB494" s="53"/>
      <c r="SZC494" s="53"/>
      <c r="SZD494" s="54"/>
      <c r="SZE494" s="54"/>
      <c r="SZF494" s="53"/>
      <c r="SZG494" s="53"/>
      <c r="SZH494" s="54"/>
      <c r="SZI494" s="54"/>
      <c r="SZJ494" s="53"/>
      <c r="SZK494" s="53"/>
      <c r="SZL494" s="54"/>
      <c r="SZM494" s="54"/>
      <c r="SZN494" s="53"/>
      <c r="SZO494" s="53"/>
      <c r="SZP494" s="54"/>
      <c r="SZQ494" s="54"/>
      <c r="SZR494" s="53"/>
      <c r="SZS494" s="53"/>
      <c r="SZT494" s="54"/>
      <c r="SZU494" s="54"/>
      <c r="SZV494" s="53"/>
      <c r="SZW494" s="53"/>
      <c r="SZX494" s="54"/>
      <c r="SZY494" s="54"/>
      <c r="SZZ494" s="53"/>
      <c r="TAA494" s="53"/>
      <c r="TAB494" s="54"/>
      <c r="TAC494" s="54"/>
      <c r="TAD494" s="53"/>
      <c r="TAE494" s="53"/>
      <c r="TAF494" s="54"/>
      <c r="TAG494" s="54"/>
      <c r="TAH494" s="53"/>
      <c r="TAI494" s="53"/>
      <c r="TAJ494" s="54"/>
      <c r="TAK494" s="54"/>
      <c r="TAL494" s="53"/>
      <c r="TAM494" s="53"/>
      <c r="TAN494" s="54"/>
      <c r="TAO494" s="54"/>
      <c r="TAP494" s="53"/>
      <c r="TAQ494" s="53"/>
      <c r="TAR494" s="54"/>
      <c r="TAS494" s="54"/>
      <c r="TAT494" s="53"/>
      <c r="TAU494" s="53"/>
      <c r="TAV494" s="54"/>
      <c r="TAW494" s="54"/>
      <c r="TAX494" s="53"/>
      <c r="TAY494" s="53"/>
      <c r="TAZ494" s="54"/>
      <c r="TBA494" s="54"/>
      <c r="TBB494" s="53"/>
      <c r="TBC494" s="53"/>
      <c r="TBD494" s="54"/>
      <c r="TBE494" s="54"/>
      <c r="TBF494" s="53"/>
      <c r="TBG494" s="53"/>
      <c r="TBH494" s="54"/>
      <c r="TBI494" s="54"/>
      <c r="TBJ494" s="53"/>
      <c r="TBK494" s="53"/>
      <c r="TBL494" s="54"/>
      <c r="TBM494" s="54"/>
      <c r="TBN494" s="53"/>
      <c r="TBO494" s="53"/>
      <c r="TBP494" s="54"/>
      <c r="TBQ494" s="54"/>
      <c r="TBR494" s="53"/>
      <c r="TBS494" s="53"/>
      <c r="TBT494" s="54"/>
      <c r="TBU494" s="54"/>
      <c r="TBV494" s="53"/>
      <c r="TBW494" s="53"/>
      <c r="TBX494" s="54"/>
      <c r="TBY494" s="54"/>
      <c r="TBZ494" s="53"/>
      <c r="TCA494" s="53"/>
      <c r="TCB494" s="54"/>
      <c r="TCC494" s="54"/>
      <c r="TCD494" s="53"/>
      <c r="TCE494" s="53"/>
      <c r="TCF494" s="54"/>
      <c r="TCG494" s="54"/>
      <c r="TCH494" s="53"/>
      <c r="TCI494" s="53"/>
      <c r="TCJ494" s="54"/>
      <c r="TCK494" s="54"/>
      <c r="TCL494" s="53"/>
      <c r="TCM494" s="53"/>
      <c r="TCN494" s="54"/>
      <c r="TCO494" s="54"/>
      <c r="TCP494" s="53"/>
      <c r="TCQ494" s="53"/>
      <c r="TCR494" s="54"/>
      <c r="TCS494" s="54"/>
      <c r="TCT494" s="53"/>
      <c r="TCU494" s="53"/>
      <c r="TCV494" s="54"/>
      <c r="TCW494" s="54"/>
      <c r="TCX494" s="53"/>
      <c r="TCY494" s="53"/>
      <c r="TCZ494" s="54"/>
      <c r="TDA494" s="54"/>
      <c r="TDB494" s="53"/>
      <c r="TDC494" s="53"/>
      <c r="TDD494" s="54"/>
      <c r="TDE494" s="54"/>
      <c r="TDF494" s="53"/>
      <c r="TDG494" s="53"/>
      <c r="TDH494" s="54"/>
      <c r="TDI494" s="54"/>
      <c r="TDJ494" s="53"/>
      <c r="TDK494" s="53"/>
      <c r="TDL494" s="54"/>
      <c r="TDM494" s="54"/>
      <c r="TDN494" s="53"/>
      <c r="TDO494" s="53"/>
      <c r="TDP494" s="54"/>
      <c r="TDQ494" s="54"/>
      <c r="TDR494" s="53"/>
      <c r="TDS494" s="53"/>
      <c r="TDT494" s="54"/>
      <c r="TDU494" s="54"/>
      <c r="TDV494" s="53"/>
      <c r="TDW494" s="53"/>
      <c r="TDX494" s="54"/>
      <c r="TDY494" s="54"/>
      <c r="TDZ494" s="53"/>
      <c r="TEA494" s="53"/>
      <c r="TEB494" s="54"/>
      <c r="TEC494" s="54"/>
      <c r="TED494" s="53"/>
      <c r="TEE494" s="53"/>
      <c r="TEF494" s="54"/>
      <c r="TEG494" s="54"/>
      <c r="TEH494" s="53"/>
      <c r="TEI494" s="53"/>
      <c r="TEJ494" s="54"/>
      <c r="TEK494" s="54"/>
      <c r="TEL494" s="53"/>
      <c r="TEM494" s="53"/>
      <c r="TEN494" s="54"/>
      <c r="TEO494" s="54"/>
      <c r="TEP494" s="53"/>
      <c r="TEQ494" s="53"/>
      <c r="TER494" s="54"/>
      <c r="TES494" s="54"/>
      <c r="TET494" s="53"/>
      <c r="TEU494" s="53"/>
      <c r="TEV494" s="54"/>
      <c r="TEW494" s="54"/>
      <c r="TEX494" s="53"/>
      <c r="TEY494" s="53"/>
      <c r="TEZ494" s="54"/>
      <c r="TFA494" s="54"/>
      <c r="TFB494" s="53"/>
      <c r="TFC494" s="53"/>
      <c r="TFD494" s="54"/>
      <c r="TFE494" s="54"/>
      <c r="TFF494" s="53"/>
      <c r="TFG494" s="53"/>
      <c r="TFH494" s="54"/>
      <c r="TFI494" s="54"/>
      <c r="TFJ494" s="53"/>
      <c r="TFK494" s="53"/>
      <c r="TFL494" s="54"/>
      <c r="TFM494" s="54"/>
      <c r="TFN494" s="53"/>
      <c r="TFO494" s="53"/>
      <c r="TFP494" s="54"/>
      <c r="TFQ494" s="54"/>
      <c r="TFR494" s="53"/>
      <c r="TFS494" s="53"/>
      <c r="TFT494" s="54"/>
      <c r="TFU494" s="54"/>
      <c r="TFV494" s="53"/>
      <c r="TFW494" s="53"/>
      <c r="TFX494" s="54"/>
      <c r="TFY494" s="54"/>
      <c r="TFZ494" s="53"/>
      <c r="TGA494" s="53"/>
      <c r="TGB494" s="54"/>
      <c r="TGC494" s="54"/>
      <c r="TGD494" s="53"/>
      <c r="TGE494" s="53"/>
      <c r="TGF494" s="54"/>
      <c r="TGG494" s="54"/>
      <c r="TGH494" s="53"/>
      <c r="TGI494" s="53"/>
      <c r="TGJ494" s="54"/>
      <c r="TGK494" s="54"/>
      <c r="TGL494" s="53"/>
      <c r="TGM494" s="53"/>
      <c r="TGN494" s="54"/>
      <c r="TGO494" s="54"/>
      <c r="TGP494" s="53"/>
      <c r="TGQ494" s="53"/>
      <c r="TGR494" s="54"/>
      <c r="TGS494" s="54"/>
      <c r="TGT494" s="53"/>
      <c r="TGU494" s="53"/>
      <c r="TGV494" s="54"/>
      <c r="TGW494" s="54"/>
      <c r="TGX494" s="53"/>
      <c r="TGY494" s="53"/>
      <c r="TGZ494" s="54"/>
      <c r="THA494" s="54"/>
      <c r="THB494" s="53"/>
      <c r="THC494" s="53"/>
      <c r="THD494" s="54"/>
      <c r="THE494" s="54"/>
      <c r="THF494" s="53"/>
      <c r="THG494" s="53"/>
      <c r="THH494" s="54"/>
      <c r="THI494" s="54"/>
      <c r="THJ494" s="53"/>
      <c r="THK494" s="53"/>
      <c r="THL494" s="54"/>
      <c r="THM494" s="54"/>
      <c r="THN494" s="53"/>
      <c r="THO494" s="53"/>
      <c r="THP494" s="54"/>
      <c r="THQ494" s="54"/>
      <c r="THR494" s="53"/>
      <c r="THS494" s="53"/>
      <c r="THT494" s="54"/>
      <c r="THU494" s="54"/>
      <c r="THV494" s="53"/>
      <c r="THW494" s="53"/>
      <c r="THX494" s="54"/>
      <c r="THY494" s="54"/>
      <c r="THZ494" s="53"/>
      <c r="TIA494" s="53"/>
      <c r="TIB494" s="54"/>
      <c r="TIC494" s="54"/>
      <c r="TID494" s="53"/>
      <c r="TIE494" s="53"/>
      <c r="TIF494" s="54"/>
      <c r="TIG494" s="54"/>
      <c r="TIH494" s="53"/>
      <c r="TII494" s="53"/>
      <c r="TIJ494" s="54"/>
      <c r="TIK494" s="54"/>
      <c r="TIL494" s="53"/>
      <c r="TIM494" s="53"/>
      <c r="TIN494" s="54"/>
      <c r="TIO494" s="54"/>
      <c r="TIP494" s="53"/>
      <c r="TIQ494" s="53"/>
      <c r="TIR494" s="54"/>
      <c r="TIS494" s="54"/>
      <c r="TIT494" s="53"/>
      <c r="TIU494" s="53"/>
      <c r="TIV494" s="54"/>
      <c r="TIW494" s="54"/>
      <c r="TIX494" s="53"/>
      <c r="TIY494" s="53"/>
      <c r="TIZ494" s="54"/>
      <c r="TJA494" s="54"/>
      <c r="TJB494" s="53"/>
      <c r="TJC494" s="53"/>
      <c r="TJD494" s="54"/>
      <c r="TJE494" s="54"/>
      <c r="TJF494" s="53"/>
      <c r="TJG494" s="53"/>
      <c r="TJH494" s="54"/>
      <c r="TJI494" s="54"/>
      <c r="TJJ494" s="53"/>
      <c r="TJK494" s="53"/>
      <c r="TJL494" s="54"/>
      <c r="TJM494" s="54"/>
      <c r="TJN494" s="53"/>
      <c r="TJO494" s="53"/>
      <c r="TJP494" s="54"/>
      <c r="TJQ494" s="54"/>
      <c r="TJR494" s="53"/>
      <c r="TJS494" s="53"/>
      <c r="TJT494" s="54"/>
      <c r="TJU494" s="54"/>
      <c r="TJV494" s="53"/>
      <c r="TJW494" s="53"/>
      <c r="TJX494" s="54"/>
      <c r="TJY494" s="54"/>
      <c r="TJZ494" s="53"/>
      <c r="TKA494" s="53"/>
      <c r="TKB494" s="54"/>
      <c r="TKC494" s="54"/>
      <c r="TKD494" s="53"/>
      <c r="TKE494" s="53"/>
      <c r="TKF494" s="54"/>
      <c r="TKG494" s="54"/>
      <c r="TKH494" s="53"/>
      <c r="TKI494" s="53"/>
      <c r="TKJ494" s="54"/>
      <c r="TKK494" s="54"/>
      <c r="TKL494" s="53"/>
      <c r="TKM494" s="53"/>
      <c r="TKN494" s="54"/>
      <c r="TKO494" s="54"/>
      <c r="TKP494" s="53"/>
      <c r="TKQ494" s="53"/>
      <c r="TKR494" s="54"/>
      <c r="TKS494" s="54"/>
      <c r="TKT494" s="53"/>
      <c r="TKU494" s="53"/>
      <c r="TKV494" s="54"/>
      <c r="TKW494" s="54"/>
      <c r="TKX494" s="53"/>
      <c r="TKY494" s="53"/>
      <c r="TKZ494" s="54"/>
      <c r="TLA494" s="54"/>
      <c r="TLB494" s="53"/>
      <c r="TLC494" s="53"/>
      <c r="TLD494" s="54"/>
      <c r="TLE494" s="54"/>
      <c r="TLF494" s="53"/>
      <c r="TLG494" s="53"/>
      <c r="TLH494" s="54"/>
      <c r="TLI494" s="54"/>
      <c r="TLJ494" s="53"/>
      <c r="TLK494" s="53"/>
      <c r="TLL494" s="54"/>
      <c r="TLM494" s="54"/>
      <c r="TLN494" s="53"/>
      <c r="TLO494" s="53"/>
      <c r="TLP494" s="54"/>
      <c r="TLQ494" s="54"/>
      <c r="TLR494" s="53"/>
      <c r="TLS494" s="53"/>
      <c r="TLT494" s="54"/>
      <c r="TLU494" s="54"/>
      <c r="TLV494" s="53"/>
      <c r="TLW494" s="53"/>
      <c r="TLX494" s="54"/>
      <c r="TLY494" s="54"/>
      <c r="TLZ494" s="53"/>
      <c r="TMA494" s="53"/>
      <c r="TMB494" s="54"/>
      <c r="TMC494" s="54"/>
      <c r="TMD494" s="53"/>
      <c r="TME494" s="53"/>
      <c r="TMF494" s="54"/>
      <c r="TMG494" s="54"/>
      <c r="TMH494" s="53"/>
      <c r="TMI494" s="53"/>
      <c r="TMJ494" s="54"/>
      <c r="TMK494" s="54"/>
      <c r="TML494" s="53"/>
      <c r="TMM494" s="53"/>
      <c r="TMN494" s="54"/>
      <c r="TMO494" s="54"/>
      <c r="TMP494" s="53"/>
      <c r="TMQ494" s="53"/>
      <c r="TMR494" s="54"/>
      <c r="TMS494" s="54"/>
      <c r="TMT494" s="53"/>
      <c r="TMU494" s="53"/>
      <c r="TMV494" s="54"/>
      <c r="TMW494" s="54"/>
      <c r="TMX494" s="53"/>
      <c r="TMY494" s="53"/>
      <c r="TMZ494" s="54"/>
      <c r="TNA494" s="54"/>
      <c r="TNB494" s="53"/>
      <c r="TNC494" s="53"/>
      <c r="TND494" s="54"/>
      <c r="TNE494" s="54"/>
      <c r="TNF494" s="53"/>
      <c r="TNG494" s="53"/>
      <c r="TNH494" s="54"/>
      <c r="TNI494" s="54"/>
      <c r="TNJ494" s="53"/>
      <c r="TNK494" s="53"/>
      <c r="TNL494" s="54"/>
      <c r="TNM494" s="54"/>
      <c r="TNN494" s="53"/>
      <c r="TNO494" s="53"/>
      <c r="TNP494" s="54"/>
      <c r="TNQ494" s="54"/>
      <c r="TNR494" s="53"/>
      <c r="TNS494" s="53"/>
      <c r="TNT494" s="54"/>
      <c r="TNU494" s="54"/>
      <c r="TNV494" s="53"/>
      <c r="TNW494" s="53"/>
      <c r="TNX494" s="54"/>
      <c r="TNY494" s="54"/>
      <c r="TNZ494" s="53"/>
      <c r="TOA494" s="53"/>
      <c r="TOB494" s="54"/>
      <c r="TOC494" s="54"/>
      <c r="TOD494" s="53"/>
      <c r="TOE494" s="53"/>
      <c r="TOF494" s="54"/>
      <c r="TOG494" s="54"/>
      <c r="TOH494" s="53"/>
      <c r="TOI494" s="53"/>
      <c r="TOJ494" s="54"/>
      <c r="TOK494" s="54"/>
      <c r="TOL494" s="53"/>
      <c r="TOM494" s="53"/>
      <c r="TON494" s="54"/>
      <c r="TOO494" s="54"/>
      <c r="TOP494" s="53"/>
      <c r="TOQ494" s="53"/>
      <c r="TOR494" s="54"/>
      <c r="TOS494" s="54"/>
      <c r="TOT494" s="53"/>
      <c r="TOU494" s="53"/>
      <c r="TOV494" s="54"/>
      <c r="TOW494" s="54"/>
      <c r="TOX494" s="53"/>
      <c r="TOY494" s="53"/>
      <c r="TOZ494" s="54"/>
      <c r="TPA494" s="54"/>
      <c r="TPB494" s="53"/>
      <c r="TPC494" s="53"/>
      <c r="TPD494" s="54"/>
      <c r="TPE494" s="54"/>
      <c r="TPF494" s="53"/>
      <c r="TPG494" s="53"/>
      <c r="TPH494" s="54"/>
      <c r="TPI494" s="54"/>
      <c r="TPJ494" s="53"/>
      <c r="TPK494" s="53"/>
      <c r="TPL494" s="54"/>
      <c r="TPM494" s="54"/>
      <c r="TPN494" s="53"/>
      <c r="TPO494" s="53"/>
      <c r="TPP494" s="54"/>
      <c r="TPQ494" s="54"/>
      <c r="TPR494" s="53"/>
      <c r="TPS494" s="53"/>
      <c r="TPT494" s="54"/>
      <c r="TPU494" s="54"/>
      <c r="TPV494" s="53"/>
      <c r="TPW494" s="53"/>
      <c r="TPX494" s="54"/>
      <c r="TPY494" s="54"/>
      <c r="TPZ494" s="53"/>
      <c r="TQA494" s="53"/>
      <c r="TQB494" s="54"/>
      <c r="TQC494" s="54"/>
      <c r="TQD494" s="53"/>
      <c r="TQE494" s="53"/>
      <c r="TQF494" s="54"/>
      <c r="TQG494" s="54"/>
      <c r="TQH494" s="53"/>
      <c r="TQI494" s="53"/>
      <c r="TQJ494" s="54"/>
      <c r="TQK494" s="54"/>
      <c r="TQL494" s="53"/>
      <c r="TQM494" s="53"/>
      <c r="TQN494" s="54"/>
      <c r="TQO494" s="54"/>
      <c r="TQP494" s="53"/>
      <c r="TQQ494" s="53"/>
      <c r="TQR494" s="54"/>
      <c r="TQS494" s="54"/>
      <c r="TQT494" s="53"/>
      <c r="TQU494" s="53"/>
      <c r="TQV494" s="54"/>
      <c r="TQW494" s="54"/>
      <c r="TQX494" s="53"/>
      <c r="TQY494" s="53"/>
      <c r="TQZ494" s="54"/>
      <c r="TRA494" s="54"/>
      <c r="TRB494" s="53"/>
      <c r="TRC494" s="53"/>
      <c r="TRD494" s="54"/>
      <c r="TRE494" s="54"/>
      <c r="TRF494" s="53"/>
      <c r="TRG494" s="53"/>
      <c r="TRH494" s="54"/>
      <c r="TRI494" s="54"/>
      <c r="TRJ494" s="53"/>
      <c r="TRK494" s="53"/>
      <c r="TRL494" s="54"/>
      <c r="TRM494" s="54"/>
      <c r="TRN494" s="53"/>
      <c r="TRO494" s="53"/>
      <c r="TRP494" s="54"/>
      <c r="TRQ494" s="54"/>
      <c r="TRR494" s="53"/>
      <c r="TRS494" s="53"/>
      <c r="TRT494" s="54"/>
      <c r="TRU494" s="54"/>
      <c r="TRV494" s="53"/>
      <c r="TRW494" s="53"/>
      <c r="TRX494" s="54"/>
      <c r="TRY494" s="54"/>
      <c r="TRZ494" s="53"/>
      <c r="TSA494" s="53"/>
      <c r="TSB494" s="54"/>
      <c r="TSC494" s="54"/>
      <c r="TSD494" s="53"/>
      <c r="TSE494" s="53"/>
      <c r="TSF494" s="54"/>
      <c r="TSG494" s="54"/>
      <c r="TSH494" s="53"/>
      <c r="TSI494" s="53"/>
      <c r="TSJ494" s="54"/>
      <c r="TSK494" s="54"/>
      <c r="TSL494" s="53"/>
      <c r="TSM494" s="53"/>
      <c r="TSN494" s="54"/>
      <c r="TSO494" s="54"/>
      <c r="TSP494" s="53"/>
      <c r="TSQ494" s="53"/>
      <c r="TSR494" s="54"/>
      <c r="TSS494" s="54"/>
      <c r="TST494" s="53"/>
      <c r="TSU494" s="53"/>
      <c r="TSV494" s="54"/>
      <c r="TSW494" s="54"/>
      <c r="TSX494" s="53"/>
      <c r="TSY494" s="53"/>
      <c r="TSZ494" s="54"/>
      <c r="TTA494" s="54"/>
      <c r="TTB494" s="53"/>
      <c r="TTC494" s="53"/>
      <c r="TTD494" s="54"/>
      <c r="TTE494" s="54"/>
      <c r="TTF494" s="53"/>
      <c r="TTG494" s="53"/>
      <c r="TTH494" s="54"/>
      <c r="TTI494" s="54"/>
      <c r="TTJ494" s="53"/>
      <c r="TTK494" s="53"/>
      <c r="TTL494" s="54"/>
      <c r="TTM494" s="54"/>
      <c r="TTN494" s="53"/>
      <c r="TTO494" s="53"/>
      <c r="TTP494" s="54"/>
      <c r="TTQ494" s="54"/>
      <c r="TTR494" s="53"/>
      <c r="TTS494" s="53"/>
      <c r="TTT494" s="54"/>
      <c r="TTU494" s="54"/>
      <c r="TTV494" s="53"/>
      <c r="TTW494" s="53"/>
      <c r="TTX494" s="54"/>
      <c r="TTY494" s="54"/>
      <c r="TTZ494" s="53"/>
      <c r="TUA494" s="53"/>
      <c r="TUB494" s="54"/>
      <c r="TUC494" s="54"/>
      <c r="TUD494" s="53"/>
      <c r="TUE494" s="53"/>
      <c r="TUF494" s="54"/>
      <c r="TUG494" s="54"/>
      <c r="TUH494" s="53"/>
      <c r="TUI494" s="53"/>
      <c r="TUJ494" s="54"/>
      <c r="TUK494" s="54"/>
      <c r="TUL494" s="53"/>
      <c r="TUM494" s="53"/>
      <c r="TUN494" s="54"/>
      <c r="TUO494" s="54"/>
      <c r="TUP494" s="53"/>
      <c r="TUQ494" s="53"/>
      <c r="TUR494" s="54"/>
      <c r="TUS494" s="54"/>
      <c r="TUT494" s="53"/>
      <c r="TUU494" s="53"/>
      <c r="TUV494" s="54"/>
      <c r="TUW494" s="54"/>
      <c r="TUX494" s="53"/>
      <c r="TUY494" s="53"/>
      <c r="TUZ494" s="54"/>
      <c r="TVA494" s="54"/>
      <c r="TVB494" s="53"/>
      <c r="TVC494" s="53"/>
      <c r="TVD494" s="54"/>
      <c r="TVE494" s="54"/>
      <c r="TVF494" s="53"/>
      <c r="TVG494" s="53"/>
      <c r="TVH494" s="54"/>
      <c r="TVI494" s="54"/>
      <c r="TVJ494" s="53"/>
      <c r="TVK494" s="53"/>
      <c r="TVL494" s="54"/>
      <c r="TVM494" s="54"/>
      <c r="TVN494" s="53"/>
      <c r="TVO494" s="53"/>
      <c r="TVP494" s="54"/>
      <c r="TVQ494" s="54"/>
      <c r="TVR494" s="53"/>
      <c r="TVS494" s="53"/>
      <c r="TVT494" s="54"/>
      <c r="TVU494" s="54"/>
      <c r="TVV494" s="53"/>
      <c r="TVW494" s="53"/>
      <c r="TVX494" s="54"/>
      <c r="TVY494" s="54"/>
      <c r="TVZ494" s="53"/>
      <c r="TWA494" s="53"/>
      <c r="TWB494" s="54"/>
      <c r="TWC494" s="54"/>
      <c r="TWD494" s="53"/>
      <c r="TWE494" s="53"/>
      <c r="TWF494" s="54"/>
      <c r="TWG494" s="54"/>
      <c r="TWH494" s="53"/>
      <c r="TWI494" s="53"/>
      <c r="TWJ494" s="54"/>
      <c r="TWK494" s="54"/>
      <c r="TWL494" s="53"/>
      <c r="TWM494" s="53"/>
      <c r="TWN494" s="54"/>
      <c r="TWO494" s="54"/>
      <c r="TWP494" s="53"/>
      <c r="TWQ494" s="53"/>
      <c r="TWR494" s="54"/>
      <c r="TWS494" s="54"/>
      <c r="TWT494" s="53"/>
      <c r="TWU494" s="53"/>
      <c r="TWV494" s="54"/>
      <c r="TWW494" s="54"/>
      <c r="TWX494" s="53"/>
      <c r="TWY494" s="53"/>
      <c r="TWZ494" s="54"/>
      <c r="TXA494" s="54"/>
      <c r="TXB494" s="53"/>
      <c r="TXC494" s="53"/>
      <c r="TXD494" s="54"/>
      <c r="TXE494" s="54"/>
      <c r="TXF494" s="53"/>
      <c r="TXG494" s="53"/>
      <c r="TXH494" s="54"/>
      <c r="TXI494" s="54"/>
      <c r="TXJ494" s="53"/>
      <c r="TXK494" s="53"/>
      <c r="TXL494" s="54"/>
      <c r="TXM494" s="54"/>
      <c r="TXN494" s="53"/>
      <c r="TXO494" s="53"/>
      <c r="TXP494" s="54"/>
      <c r="TXQ494" s="54"/>
      <c r="TXR494" s="53"/>
      <c r="TXS494" s="53"/>
      <c r="TXT494" s="54"/>
      <c r="TXU494" s="54"/>
      <c r="TXV494" s="53"/>
      <c r="TXW494" s="53"/>
      <c r="TXX494" s="54"/>
      <c r="TXY494" s="54"/>
      <c r="TXZ494" s="53"/>
      <c r="TYA494" s="53"/>
      <c r="TYB494" s="54"/>
      <c r="TYC494" s="54"/>
      <c r="TYD494" s="53"/>
      <c r="TYE494" s="53"/>
      <c r="TYF494" s="54"/>
      <c r="TYG494" s="54"/>
      <c r="TYH494" s="53"/>
      <c r="TYI494" s="53"/>
      <c r="TYJ494" s="54"/>
      <c r="TYK494" s="54"/>
      <c r="TYL494" s="53"/>
      <c r="TYM494" s="53"/>
      <c r="TYN494" s="54"/>
      <c r="TYO494" s="54"/>
      <c r="TYP494" s="53"/>
      <c r="TYQ494" s="53"/>
      <c r="TYR494" s="54"/>
      <c r="TYS494" s="54"/>
      <c r="TYT494" s="53"/>
      <c r="TYU494" s="53"/>
      <c r="TYV494" s="54"/>
      <c r="TYW494" s="54"/>
      <c r="TYX494" s="53"/>
      <c r="TYY494" s="53"/>
      <c r="TYZ494" s="54"/>
      <c r="TZA494" s="54"/>
      <c r="TZB494" s="53"/>
      <c r="TZC494" s="53"/>
      <c r="TZD494" s="54"/>
      <c r="TZE494" s="54"/>
      <c r="TZF494" s="53"/>
      <c r="TZG494" s="53"/>
      <c r="TZH494" s="54"/>
      <c r="TZI494" s="54"/>
      <c r="TZJ494" s="53"/>
      <c r="TZK494" s="53"/>
      <c r="TZL494" s="54"/>
      <c r="TZM494" s="54"/>
      <c r="TZN494" s="53"/>
      <c r="TZO494" s="53"/>
      <c r="TZP494" s="54"/>
      <c r="TZQ494" s="54"/>
      <c r="TZR494" s="53"/>
      <c r="TZS494" s="53"/>
      <c r="TZT494" s="54"/>
      <c r="TZU494" s="54"/>
      <c r="TZV494" s="53"/>
      <c r="TZW494" s="53"/>
      <c r="TZX494" s="54"/>
      <c r="TZY494" s="54"/>
      <c r="TZZ494" s="53"/>
      <c r="UAA494" s="53"/>
      <c r="UAB494" s="54"/>
      <c r="UAC494" s="54"/>
      <c r="UAD494" s="53"/>
      <c r="UAE494" s="53"/>
      <c r="UAF494" s="54"/>
      <c r="UAG494" s="54"/>
      <c r="UAH494" s="53"/>
      <c r="UAI494" s="53"/>
      <c r="UAJ494" s="54"/>
      <c r="UAK494" s="54"/>
      <c r="UAL494" s="53"/>
      <c r="UAM494" s="53"/>
      <c r="UAN494" s="54"/>
      <c r="UAO494" s="54"/>
      <c r="UAP494" s="53"/>
      <c r="UAQ494" s="53"/>
      <c r="UAR494" s="54"/>
      <c r="UAS494" s="54"/>
      <c r="UAT494" s="53"/>
      <c r="UAU494" s="53"/>
      <c r="UAV494" s="54"/>
      <c r="UAW494" s="54"/>
      <c r="UAX494" s="53"/>
      <c r="UAY494" s="53"/>
      <c r="UAZ494" s="54"/>
      <c r="UBA494" s="54"/>
      <c r="UBB494" s="53"/>
      <c r="UBC494" s="53"/>
      <c r="UBD494" s="54"/>
      <c r="UBE494" s="54"/>
      <c r="UBF494" s="53"/>
      <c r="UBG494" s="53"/>
      <c r="UBH494" s="54"/>
      <c r="UBI494" s="54"/>
      <c r="UBJ494" s="53"/>
      <c r="UBK494" s="53"/>
      <c r="UBL494" s="54"/>
      <c r="UBM494" s="54"/>
      <c r="UBN494" s="53"/>
      <c r="UBO494" s="53"/>
      <c r="UBP494" s="54"/>
      <c r="UBQ494" s="54"/>
      <c r="UBR494" s="53"/>
      <c r="UBS494" s="53"/>
      <c r="UBT494" s="54"/>
      <c r="UBU494" s="54"/>
      <c r="UBV494" s="53"/>
      <c r="UBW494" s="53"/>
      <c r="UBX494" s="54"/>
      <c r="UBY494" s="54"/>
      <c r="UBZ494" s="53"/>
      <c r="UCA494" s="53"/>
      <c r="UCB494" s="54"/>
      <c r="UCC494" s="54"/>
      <c r="UCD494" s="53"/>
      <c r="UCE494" s="53"/>
      <c r="UCF494" s="54"/>
      <c r="UCG494" s="54"/>
      <c r="UCH494" s="53"/>
      <c r="UCI494" s="53"/>
      <c r="UCJ494" s="54"/>
      <c r="UCK494" s="54"/>
      <c r="UCL494" s="53"/>
      <c r="UCM494" s="53"/>
      <c r="UCN494" s="54"/>
      <c r="UCO494" s="54"/>
      <c r="UCP494" s="53"/>
      <c r="UCQ494" s="53"/>
      <c r="UCR494" s="54"/>
      <c r="UCS494" s="54"/>
      <c r="UCT494" s="53"/>
      <c r="UCU494" s="53"/>
      <c r="UCV494" s="54"/>
      <c r="UCW494" s="54"/>
      <c r="UCX494" s="53"/>
      <c r="UCY494" s="53"/>
      <c r="UCZ494" s="54"/>
      <c r="UDA494" s="54"/>
      <c r="UDB494" s="53"/>
      <c r="UDC494" s="53"/>
      <c r="UDD494" s="54"/>
      <c r="UDE494" s="54"/>
      <c r="UDF494" s="53"/>
      <c r="UDG494" s="53"/>
      <c r="UDH494" s="54"/>
      <c r="UDI494" s="54"/>
      <c r="UDJ494" s="53"/>
      <c r="UDK494" s="53"/>
      <c r="UDL494" s="54"/>
      <c r="UDM494" s="54"/>
      <c r="UDN494" s="53"/>
      <c r="UDO494" s="53"/>
      <c r="UDP494" s="54"/>
      <c r="UDQ494" s="54"/>
      <c r="UDR494" s="53"/>
      <c r="UDS494" s="53"/>
      <c r="UDT494" s="54"/>
      <c r="UDU494" s="54"/>
      <c r="UDV494" s="53"/>
      <c r="UDW494" s="53"/>
      <c r="UDX494" s="54"/>
      <c r="UDY494" s="54"/>
      <c r="UDZ494" s="53"/>
      <c r="UEA494" s="53"/>
      <c r="UEB494" s="54"/>
      <c r="UEC494" s="54"/>
      <c r="UED494" s="53"/>
      <c r="UEE494" s="53"/>
      <c r="UEF494" s="54"/>
      <c r="UEG494" s="54"/>
      <c r="UEH494" s="53"/>
      <c r="UEI494" s="53"/>
      <c r="UEJ494" s="54"/>
      <c r="UEK494" s="54"/>
      <c r="UEL494" s="53"/>
      <c r="UEM494" s="53"/>
      <c r="UEN494" s="54"/>
      <c r="UEO494" s="54"/>
      <c r="UEP494" s="53"/>
      <c r="UEQ494" s="53"/>
      <c r="UER494" s="54"/>
      <c r="UES494" s="54"/>
      <c r="UET494" s="53"/>
      <c r="UEU494" s="53"/>
      <c r="UEV494" s="54"/>
      <c r="UEW494" s="54"/>
      <c r="UEX494" s="53"/>
      <c r="UEY494" s="53"/>
      <c r="UEZ494" s="54"/>
      <c r="UFA494" s="54"/>
      <c r="UFB494" s="53"/>
      <c r="UFC494" s="53"/>
      <c r="UFD494" s="54"/>
      <c r="UFE494" s="54"/>
      <c r="UFF494" s="53"/>
      <c r="UFG494" s="53"/>
      <c r="UFH494" s="54"/>
      <c r="UFI494" s="54"/>
      <c r="UFJ494" s="53"/>
      <c r="UFK494" s="53"/>
      <c r="UFL494" s="54"/>
      <c r="UFM494" s="54"/>
      <c r="UFN494" s="53"/>
      <c r="UFO494" s="53"/>
      <c r="UFP494" s="54"/>
      <c r="UFQ494" s="54"/>
      <c r="UFR494" s="53"/>
      <c r="UFS494" s="53"/>
      <c r="UFT494" s="54"/>
      <c r="UFU494" s="54"/>
      <c r="UFV494" s="53"/>
      <c r="UFW494" s="53"/>
      <c r="UFX494" s="54"/>
      <c r="UFY494" s="54"/>
      <c r="UFZ494" s="53"/>
      <c r="UGA494" s="53"/>
      <c r="UGB494" s="54"/>
      <c r="UGC494" s="54"/>
      <c r="UGD494" s="53"/>
      <c r="UGE494" s="53"/>
      <c r="UGF494" s="54"/>
      <c r="UGG494" s="54"/>
      <c r="UGH494" s="53"/>
      <c r="UGI494" s="53"/>
      <c r="UGJ494" s="54"/>
      <c r="UGK494" s="54"/>
      <c r="UGL494" s="53"/>
      <c r="UGM494" s="53"/>
      <c r="UGN494" s="54"/>
      <c r="UGO494" s="54"/>
      <c r="UGP494" s="53"/>
      <c r="UGQ494" s="53"/>
      <c r="UGR494" s="54"/>
      <c r="UGS494" s="54"/>
      <c r="UGT494" s="53"/>
      <c r="UGU494" s="53"/>
      <c r="UGV494" s="54"/>
      <c r="UGW494" s="54"/>
      <c r="UGX494" s="53"/>
      <c r="UGY494" s="53"/>
      <c r="UGZ494" s="54"/>
      <c r="UHA494" s="54"/>
      <c r="UHB494" s="53"/>
      <c r="UHC494" s="53"/>
      <c r="UHD494" s="54"/>
      <c r="UHE494" s="54"/>
      <c r="UHF494" s="53"/>
      <c r="UHG494" s="53"/>
      <c r="UHH494" s="54"/>
      <c r="UHI494" s="54"/>
      <c r="UHJ494" s="53"/>
      <c r="UHK494" s="53"/>
      <c r="UHL494" s="54"/>
      <c r="UHM494" s="54"/>
      <c r="UHN494" s="53"/>
      <c r="UHO494" s="53"/>
      <c r="UHP494" s="54"/>
      <c r="UHQ494" s="54"/>
      <c r="UHR494" s="53"/>
      <c r="UHS494" s="53"/>
      <c r="UHT494" s="54"/>
      <c r="UHU494" s="54"/>
      <c r="UHV494" s="53"/>
      <c r="UHW494" s="53"/>
      <c r="UHX494" s="54"/>
      <c r="UHY494" s="54"/>
      <c r="UHZ494" s="53"/>
      <c r="UIA494" s="53"/>
      <c r="UIB494" s="54"/>
      <c r="UIC494" s="54"/>
      <c r="UID494" s="53"/>
      <c r="UIE494" s="53"/>
      <c r="UIF494" s="54"/>
      <c r="UIG494" s="54"/>
      <c r="UIH494" s="53"/>
      <c r="UII494" s="53"/>
      <c r="UIJ494" s="54"/>
      <c r="UIK494" s="54"/>
      <c r="UIL494" s="53"/>
      <c r="UIM494" s="53"/>
      <c r="UIN494" s="54"/>
      <c r="UIO494" s="54"/>
      <c r="UIP494" s="53"/>
      <c r="UIQ494" s="53"/>
      <c r="UIR494" s="54"/>
      <c r="UIS494" s="54"/>
      <c r="UIT494" s="53"/>
      <c r="UIU494" s="53"/>
      <c r="UIV494" s="54"/>
      <c r="UIW494" s="54"/>
      <c r="UIX494" s="53"/>
      <c r="UIY494" s="53"/>
      <c r="UIZ494" s="54"/>
      <c r="UJA494" s="54"/>
      <c r="UJB494" s="53"/>
      <c r="UJC494" s="53"/>
      <c r="UJD494" s="54"/>
      <c r="UJE494" s="54"/>
      <c r="UJF494" s="53"/>
      <c r="UJG494" s="53"/>
      <c r="UJH494" s="54"/>
      <c r="UJI494" s="54"/>
      <c r="UJJ494" s="53"/>
      <c r="UJK494" s="53"/>
      <c r="UJL494" s="54"/>
      <c r="UJM494" s="54"/>
      <c r="UJN494" s="53"/>
      <c r="UJO494" s="53"/>
      <c r="UJP494" s="54"/>
      <c r="UJQ494" s="54"/>
      <c r="UJR494" s="53"/>
      <c r="UJS494" s="53"/>
      <c r="UJT494" s="54"/>
      <c r="UJU494" s="54"/>
      <c r="UJV494" s="53"/>
      <c r="UJW494" s="53"/>
      <c r="UJX494" s="54"/>
      <c r="UJY494" s="54"/>
      <c r="UJZ494" s="53"/>
      <c r="UKA494" s="53"/>
      <c r="UKB494" s="54"/>
      <c r="UKC494" s="54"/>
      <c r="UKD494" s="53"/>
      <c r="UKE494" s="53"/>
      <c r="UKF494" s="54"/>
      <c r="UKG494" s="54"/>
      <c r="UKH494" s="53"/>
      <c r="UKI494" s="53"/>
      <c r="UKJ494" s="54"/>
      <c r="UKK494" s="54"/>
      <c r="UKL494" s="53"/>
      <c r="UKM494" s="53"/>
      <c r="UKN494" s="54"/>
      <c r="UKO494" s="54"/>
      <c r="UKP494" s="53"/>
      <c r="UKQ494" s="53"/>
      <c r="UKR494" s="54"/>
      <c r="UKS494" s="54"/>
      <c r="UKT494" s="53"/>
      <c r="UKU494" s="53"/>
      <c r="UKV494" s="54"/>
      <c r="UKW494" s="54"/>
      <c r="UKX494" s="53"/>
      <c r="UKY494" s="53"/>
      <c r="UKZ494" s="54"/>
      <c r="ULA494" s="54"/>
      <c r="ULB494" s="53"/>
      <c r="ULC494" s="53"/>
      <c r="ULD494" s="54"/>
      <c r="ULE494" s="54"/>
      <c r="ULF494" s="53"/>
      <c r="ULG494" s="53"/>
      <c r="ULH494" s="54"/>
      <c r="ULI494" s="54"/>
      <c r="ULJ494" s="53"/>
      <c r="ULK494" s="53"/>
      <c r="ULL494" s="54"/>
      <c r="ULM494" s="54"/>
      <c r="ULN494" s="53"/>
      <c r="ULO494" s="53"/>
      <c r="ULP494" s="54"/>
      <c r="ULQ494" s="54"/>
      <c r="ULR494" s="53"/>
      <c r="ULS494" s="53"/>
      <c r="ULT494" s="54"/>
      <c r="ULU494" s="54"/>
      <c r="ULV494" s="53"/>
      <c r="ULW494" s="53"/>
      <c r="ULX494" s="54"/>
      <c r="ULY494" s="54"/>
      <c r="ULZ494" s="53"/>
      <c r="UMA494" s="53"/>
      <c r="UMB494" s="54"/>
      <c r="UMC494" s="54"/>
      <c r="UMD494" s="53"/>
      <c r="UME494" s="53"/>
      <c r="UMF494" s="54"/>
      <c r="UMG494" s="54"/>
      <c r="UMH494" s="53"/>
      <c r="UMI494" s="53"/>
      <c r="UMJ494" s="54"/>
      <c r="UMK494" s="54"/>
      <c r="UML494" s="53"/>
      <c r="UMM494" s="53"/>
      <c r="UMN494" s="54"/>
      <c r="UMO494" s="54"/>
      <c r="UMP494" s="53"/>
      <c r="UMQ494" s="53"/>
      <c r="UMR494" s="54"/>
      <c r="UMS494" s="54"/>
      <c r="UMT494" s="53"/>
      <c r="UMU494" s="53"/>
      <c r="UMV494" s="54"/>
      <c r="UMW494" s="54"/>
      <c r="UMX494" s="53"/>
      <c r="UMY494" s="53"/>
      <c r="UMZ494" s="54"/>
      <c r="UNA494" s="54"/>
      <c r="UNB494" s="53"/>
      <c r="UNC494" s="53"/>
      <c r="UND494" s="54"/>
      <c r="UNE494" s="54"/>
      <c r="UNF494" s="53"/>
      <c r="UNG494" s="53"/>
      <c r="UNH494" s="54"/>
      <c r="UNI494" s="54"/>
      <c r="UNJ494" s="53"/>
      <c r="UNK494" s="53"/>
      <c r="UNL494" s="54"/>
      <c r="UNM494" s="54"/>
      <c r="UNN494" s="53"/>
      <c r="UNO494" s="53"/>
      <c r="UNP494" s="54"/>
      <c r="UNQ494" s="54"/>
      <c r="UNR494" s="53"/>
      <c r="UNS494" s="53"/>
      <c r="UNT494" s="54"/>
      <c r="UNU494" s="54"/>
      <c r="UNV494" s="53"/>
      <c r="UNW494" s="53"/>
      <c r="UNX494" s="54"/>
      <c r="UNY494" s="54"/>
      <c r="UNZ494" s="53"/>
      <c r="UOA494" s="53"/>
      <c r="UOB494" s="54"/>
      <c r="UOC494" s="54"/>
      <c r="UOD494" s="53"/>
      <c r="UOE494" s="53"/>
      <c r="UOF494" s="54"/>
      <c r="UOG494" s="54"/>
      <c r="UOH494" s="53"/>
      <c r="UOI494" s="53"/>
      <c r="UOJ494" s="54"/>
      <c r="UOK494" s="54"/>
      <c r="UOL494" s="53"/>
      <c r="UOM494" s="53"/>
      <c r="UON494" s="54"/>
      <c r="UOO494" s="54"/>
      <c r="UOP494" s="53"/>
      <c r="UOQ494" s="53"/>
      <c r="UOR494" s="54"/>
      <c r="UOS494" s="54"/>
      <c r="UOT494" s="53"/>
      <c r="UOU494" s="53"/>
      <c r="UOV494" s="54"/>
      <c r="UOW494" s="54"/>
      <c r="UOX494" s="53"/>
      <c r="UOY494" s="53"/>
      <c r="UOZ494" s="54"/>
      <c r="UPA494" s="54"/>
      <c r="UPB494" s="53"/>
      <c r="UPC494" s="53"/>
      <c r="UPD494" s="54"/>
      <c r="UPE494" s="54"/>
      <c r="UPF494" s="53"/>
      <c r="UPG494" s="53"/>
      <c r="UPH494" s="54"/>
      <c r="UPI494" s="54"/>
      <c r="UPJ494" s="53"/>
      <c r="UPK494" s="53"/>
      <c r="UPL494" s="54"/>
      <c r="UPM494" s="54"/>
      <c r="UPN494" s="53"/>
      <c r="UPO494" s="53"/>
      <c r="UPP494" s="54"/>
      <c r="UPQ494" s="54"/>
      <c r="UPR494" s="53"/>
      <c r="UPS494" s="53"/>
      <c r="UPT494" s="54"/>
      <c r="UPU494" s="54"/>
      <c r="UPV494" s="53"/>
      <c r="UPW494" s="53"/>
      <c r="UPX494" s="54"/>
      <c r="UPY494" s="54"/>
      <c r="UPZ494" s="53"/>
      <c r="UQA494" s="53"/>
      <c r="UQB494" s="54"/>
      <c r="UQC494" s="54"/>
      <c r="UQD494" s="53"/>
      <c r="UQE494" s="53"/>
      <c r="UQF494" s="54"/>
      <c r="UQG494" s="54"/>
      <c r="UQH494" s="53"/>
      <c r="UQI494" s="53"/>
      <c r="UQJ494" s="54"/>
      <c r="UQK494" s="54"/>
      <c r="UQL494" s="53"/>
      <c r="UQM494" s="53"/>
      <c r="UQN494" s="54"/>
      <c r="UQO494" s="54"/>
      <c r="UQP494" s="53"/>
      <c r="UQQ494" s="53"/>
      <c r="UQR494" s="54"/>
      <c r="UQS494" s="54"/>
      <c r="UQT494" s="53"/>
      <c r="UQU494" s="53"/>
      <c r="UQV494" s="54"/>
      <c r="UQW494" s="54"/>
      <c r="UQX494" s="53"/>
      <c r="UQY494" s="53"/>
      <c r="UQZ494" s="54"/>
      <c r="URA494" s="54"/>
      <c r="URB494" s="53"/>
      <c r="URC494" s="53"/>
      <c r="URD494" s="54"/>
      <c r="URE494" s="54"/>
      <c r="URF494" s="53"/>
      <c r="URG494" s="53"/>
      <c r="URH494" s="54"/>
      <c r="URI494" s="54"/>
      <c r="URJ494" s="53"/>
      <c r="URK494" s="53"/>
      <c r="URL494" s="54"/>
      <c r="URM494" s="54"/>
      <c r="URN494" s="53"/>
      <c r="URO494" s="53"/>
      <c r="URP494" s="54"/>
      <c r="URQ494" s="54"/>
      <c r="URR494" s="53"/>
      <c r="URS494" s="53"/>
      <c r="URT494" s="54"/>
      <c r="URU494" s="54"/>
      <c r="URV494" s="53"/>
      <c r="URW494" s="53"/>
      <c r="URX494" s="54"/>
      <c r="URY494" s="54"/>
      <c r="URZ494" s="53"/>
      <c r="USA494" s="53"/>
      <c r="USB494" s="54"/>
      <c r="USC494" s="54"/>
      <c r="USD494" s="53"/>
      <c r="USE494" s="53"/>
      <c r="USF494" s="54"/>
      <c r="USG494" s="54"/>
      <c r="USH494" s="53"/>
      <c r="USI494" s="53"/>
      <c r="USJ494" s="54"/>
      <c r="USK494" s="54"/>
      <c r="USL494" s="53"/>
      <c r="USM494" s="53"/>
      <c r="USN494" s="54"/>
      <c r="USO494" s="54"/>
      <c r="USP494" s="53"/>
      <c r="USQ494" s="53"/>
      <c r="USR494" s="54"/>
      <c r="USS494" s="54"/>
      <c r="UST494" s="53"/>
      <c r="USU494" s="53"/>
      <c r="USV494" s="54"/>
      <c r="USW494" s="54"/>
      <c r="USX494" s="53"/>
      <c r="USY494" s="53"/>
      <c r="USZ494" s="54"/>
      <c r="UTA494" s="54"/>
      <c r="UTB494" s="53"/>
      <c r="UTC494" s="53"/>
      <c r="UTD494" s="54"/>
      <c r="UTE494" s="54"/>
      <c r="UTF494" s="53"/>
      <c r="UTG494" s="53"/>
      <c r="UTH494" s="54"/>
      <c r="UTI494" s="54"/>
      <c r="UTJ494" s="53"/>
      <c r="UTK494" s="53"/>
      <c r="UTL494" s="54"/>
      <c r="UTM494" s="54"/>
      <c r="UTN494" s="53"/>
      <c r="UTO494" s="53"/>
      <c r="UTP494" s="54"/>
      <c r="UTQ494" s="54"/>
      <c r="UTR494" s="53"/>
      <c r="UTS494" s="53"/>
      <c r="UTT494" s="54"/>
      <c r="UTU494" s="54"/>
      <c r="UTV494" s="53"/>
      <c r="UTW494" s="53"/>
      <c r="UTX494" s="54"/>
      <c r="UTY494" s="54"/>
      <c r="UTZ494" s="53"/>
      <c r="UUA494" s="53"/>
      <c r="UUB494" s="54"/>
      <c r="UUC494" s="54"/>
      <c r="UUD494" s="53"/>
      <c r="UUE494" s="53"/>
      <c r="UUF494" s="54"/>
      <c r="UUG494" s="54"/>
      <c r="UUH494" s="53"/>
      <c r="UUI494" s="53"/>
      <c r="UUJ494" s="54"/>
      <c r="UUK494" s="54"/>
      <c r="UUL494" s="53"/>
      <c r="UUM494" s="53"/>
      <c r="UUN494" s="54"/>
      <c r="UUO494" s="54"/>
      <c r="UUP494" s="53"/>
      <c r="UUQ494" s="53"/>
      <c r="UUR494" s="54"/>
      <c r="UUS494" s="54"/>
      <c r="UUT494" s="53"/>
      <c r="UUU494" s="53"/>
      <c r="UUV494" s="54"/>
      <c r="UUW494" s="54"/>
      <c r="UUX494" s="53"/>
      <c r="UUY494" s="53"/>
      <c r="UUZ494" s="54"/>
      <c r="UVA494" s="54"/>
      <c r="UVB494" s="53"/>
      <c r="UVC494" s="53"/>
      <c r="UVD494" s="54"/>
      <c r="UVE494" s="54"/>
      <c r="UVF494" s="53"/>
      <c r="UVG494" s="53"/>
      <c r="UVH494" s="54"/>
      <c r="UVI494" s="54"/>
      <c r="UVJ494" s="53"/>
      <c r="UVK494" s="53"/>
      <c r="UVL494" s="54"/>
      <c r="UVM494" s="54"/>
      <c r="UVN494" s="53"/>
      <c r="UVO494" s="53"/>
      <c r="UVP494" s="54"/>
      <c r="UVQ494" s="54"/>
      <c r="UVR494" s="53"/>
      <c r="UVS494" s="53"/>
      <c r="UVT494" s="54"/>
      <c r="UVU494" s="54"/>
      <c r="UVV494" s="53"/>
      <c r="UVW494" s="53"/>
      <c r="UVX494" s="54"/>
      <c r="UVY494" s="54"/>
      <c r="UVZ494" s="53"/>
      <c r="UWA494" s="53"/>
      <c r="UWB494" s="54"/>
      <c r="UWC494" s="54"/>
      <c r="UWD494" s="53"/>
      <c r="UWE494" s="53"/>
      <c r="UWF494" s="54"/>
      <c r="UWG494" s="54"/>
      <c r="UWH494" s="53"/>
      <c r="UWI494" s="53"/>
      <c r="UWJ494" s="54"/>
      <c r="UWK494" s="54"/>
      <c r="UWL494" s="53"/>
      <c r="UWM494" s="53"/>
      <c r="UWN494" s="54"/>
      <c r="UWO494" s="54"/>
      <c r="UWP494" s="53"/>
      <c r="UWQ494" s="53"/>
      <c r="UWR494" s="54"/>
      <c r="UWS494" s="54"/>
      <c r="UWT494" s="53"/>
      <c r="UWU494" s="53"/>
      <c r="UWV494" s="54"/>
      <c r="UWW494" s="54"/>
      <c r="UWX494" s="53"/>
      <c r="UWY494" s="53"/>
      <c r="UWZ494" s="54"/>
      <c r="UXA494" s="54"/>
      <c r="UXB494" s="53"/>
      <c r="UXC494" s="53"/>
      <c r="UXD494" s="54"/>
      <c r="UXE494" s="54"/>
      <c r="UXF494" s="53"/>
      <c r="UXG494" s="53"/>
      <c r="UXH494" s="54"/>
      <c r="UXI494" s="54"/>
      <c r="UXJ494" s="53"/>
      <c r="UXK494" s="53"/>
      <c r="UXL494" s="54"/>
      <c r="UXM494" s="54"/>
      <c r="UXN494" s="53"/>
      <c r="UXO494" s="53"/>
      <c r="UXP494" s="54"/>
      <c r="UXQ494" s="54"/>
      <c r="UXR494" s="53"/>
      <c r="UXS494" s="53"/>
      <c r="UXT494" s="54"/>
      <c r="UXU494" s="54"/>
      <c r="UXV494" s="53"/>
      <c r="UXW494" s="53"/>
      <c r="UXX494" s="54"/>
      <c r="UXY494" s="54"/>
      <c r="UXZ494" s="53"/>
      <c r="UYA494" s="53"/>
      <c r="UYB494" s="54"/>
      <c r="UYC494" s="54"/>
      <c r="UYD494" s="53"/>
      <c r="UYE494" s="53"/>
      <c r="UYF494" s="54"/>
      <c r="UYG494" s="54"/>
      <c r="UYH494" s="53"/>
      <c r="UYI494" s="53"/>
      <c r="UYJ494" s="54"/>
      <c r="UYK494" s="54"/>
      <c r="UYL494" s="53"/>
      <c r="UYM494" s="53"/>
      <c r="UYN494" s="54"/>
      <c r="UYO494" s="54"/>
      <c r="UYP494" s="53"/>
      <c r="UYQ494" s="53"/>
      <c r="UYR494" s="54"/>
      <c r="UYS494" s="54"/>
      <c r="UYT494" s="53"/>
      <c r="UYU494" s="53"/>
      <c r="UYV494" s="54"/>
      <c r="UYW494" s="54"/>
      <c r="UYX494" s="53"/>
      <c r="UYY494" s="53"/>
      <c r="UYZ494" s="54"/>
      <c r="UZA494" s="54"/>
      <c r="UZB494" s="53"/>
      <c r="UZC494" s="53"/>
      <c r="UZD494" s="54"/>
      <c r="UZE494" s="54"/>
      <c r="UZF494" s="53"/>
      <c r="UZG494" s="53"/>
      <c r="UZH494" s="54"/>
      <c r="UZI494" s="54"/>
      <c r="UZJ494" s="53"/>
      <c r="UZK494" s="53"/>
      <c r="UZL494" s="54"/>
      <c r="UZM494" s="54"/>
      <c r="UZN494" s="53"/>
      <c r="UZO494" s="53"/>
      <c r="UZP494" s="54"/>
      <c r="UZQ494" s="54"/>
      <c r="UZR494" s="53"/>
      <c r="UZS494" s="53"/>
      <c r="UZT494" s="54"/>
      <c r="UZU494" s="54"/>
      <c r="UZV494" s="53"/>
      <c r="UZW494" s="53"/>
      <c r="UZX494" s="54"/>
      <c r="UZY494" s="54"/>
      <c r="UZZ494" s="53"/>
      <c r="VAA494" s="53"/>
      <c r="VAB494" s="54"/>
      <c r="VAC494" s="54"/>
      <c r="VAD494" s="53"/>
      <c r="VAE494" s="53"/>
      <c r="VAF494" s="54"/>
      <c r="VAG494" s="54"/>
      <c r="VAH494" s="53"/>
      <c r="VAI494" s="53"/>
      <c r="VAJ494" s="54"/>
      <c r="VAK494" s="54"/>
      <c r="VAL494" s="53"/>
      <c r="VAM494" s="53"/>
      <c r="VAN494" s="54"/>
      <c r="VAO494" s="54"/>
      <c r="VAP494" s="53"/>
      <c r="VAQ494" s="53"/>
      <c r="VAR494" s="54"/>
      <c r="VAS494" s="54"/>
      <c r="VAT494" s="53"/>
      <c r="VAU494" s="53"/>
      <c r="VAV494" s="54"/>
      <c r="VAW494" s="54"/>
      <c r="VAX494" s="53"/>
      <c r="VAY494" s="53"/>
      <c r="VAZ494" s="54"/>
      <c r="VBA494" s="54"/>
      <c r="VBB494" s="53"/>
      <c r="VBC494" s="53"/>
      <c r="VBD494" s="54"/>
      <c r="VBE494" s="54"/>
      <c r="VBF494" s="53"/>
      <c r="VBG494" s="53"/>
      <c r="VBH494" s="54"/>
      <c r="VBI494" s="54"/>
      <c r="VBJ494" s="53"/>
      <c r="VBK494" s="53"/>
      <c r="VBL494" s="54"/>
      <c r="VBM494" s="54"/>
      <c r="VBN494" s="53"/>
      <c r="VBO494" s="53"/>
      <c r="VBP494" s="54"/>
      <c r="VBQ494" s="54"/>
      <c r="VBR494" s="53"/>
      <c r="VBS494" s="53"/>
      <c r="VBT494" s="54"/>
      <c r="VBU494" s="54"/>
      <c r="VBV494" s="53"/>
      <c r="VBW494" s="53"/>
      <c r="VBX494" s="54"/>
      <c r="VBY494" s="54"/>
      <c r="VBZ494" s="53"/>
      <c r="VCA494" s="53"/>
      <c r="VCB494" s="54"/>
      <c r="VCC494" s="54"/>
      <c r="VCD494" s="53"/>
      <c r="VCE494" s="53"/>
      <c r="VCF494" s="54"/>
      <c r="VCG494" s="54"/>
      <c r="VCH494" s="53"/>
      <c r="VCI494" s="53"/>
      <c r="VCJ494" s="54"/>
      <c r="VCK494" s="54"/>
      <c r="VCL494" s="53"/>
      <c r="VCM494" s="53"/>
      <c r="VCN494" s="54"/>
      <c r="VCO494" s="54"/>
      <c r="VCP494" s="53"/>
      <c r="VCQ494" s="53"/>
      <c r="VCR494" s="54"/>
      <c r="VCS494" s="54"/>
      <c r="VCT494" s="53"/>
      <c r="VCU494" s="53"/>
      <c r="VCV494" s="54"/>
      <c r="VCW494" s="54"/>
      <c r="VCX494" s="53"/>
      <c r="VCY494" s="53"/>
      <c r="VCZ494" s="54"/>
      <c r="VDA494" s="54"/>
      <c r="VDB494" s="53"/>
      <c r="VDC494" s="53"/>
      <c r="VDD494" s="54"/>
      <c r="VDE494" s="54"/>
      <c r="VDF494" s="53"/>
      <c r="VDG494" s="53"/>
      <c r="VDH494" s="54"/>
      <c r="VDI494" s="54"/>
      <c r="VDJ494" s="53"/>
      <c r="VDK494" s="53"/>
      <c r="VDL494" s="54"/>
      <c r="VDM494" s="54"/>
      <c r="VDN494" s="53"/>
      <c r="VDO494" s="53"/>
      <c r="VDP494" s="54"/>
      <c r="VDQ494" s="54"/>
      <c r="VDR494" s="53"/>
      <c r="VDS494" s="53"/>
      <c r="VDT494" s="54"/>
      <c r="VDU494" s="54"/>
      <c r="VDV494" s="53"/>
      <c r="VDW494" s="53"/>
      <c r="VDX494" s="54"/>
      <c r="VDY494" s="54"/>
      <c r="VDZ494" s="53"/>
      <c r="VEA494" s="53"/>
      <c r="VEB494" s="54"/>
      <c r="VEC494" s="54"/>
      <c r="VED494" s="53"/>
      <c r="VEE494" s="53"/>
      <c r="VEF494" s="54"/>
      <c r="VEG494" s="54"/>
      <c r="VEH494" s="53"/>
      <c r="VEI494" s="53"/>
      <c r="VEJ494" s="54"/>
      <c r="VEK494" s="54"/>
      <c r="VEL494" s="53"/>
      <c r="VEM494" s="53"/>
      <c r="VEN494" s="54"/>
      <c r="VEO494" s="54"/>
      <c r="VEP494" s="53"/>
      <c r="VEQ494" s="53"/>
      <c r="VER494" s="54"/>
      <c r="VES494" s="54"/>
      <c r="VET494" s="53"/>
      <c r="VEU494" s="53"/>
      <c r="VEV494" s="54"/>
      <c r="VEW494" s="54"/>
      <c r="VEX494" s="53"/>
      <c r="VEY494" s="53"/>
      <c r="VEZ494" s="54"/>
      <c r="VFA494" s="54"/>
      <c r="VFB494" s="53"/>
      <c r="VFC494" s="53"/>
      <c r="VFD494" s="54"/>
      <c r="VFE494" s="54"/>
      <c r="VFF494" s="53"/>
      <c r="VFG494" s="53"/>
      <c r="VFH494" s="54"/>
      <c r="VFI494" s="54"/>
      <c r="VFJ494" s="53"/>
      <c r="VFK494" s="53"/>
      <c r="VFL494" s="54"/>
      <c r="VFM494" s="54"/>
      <c r="VFN494" s="53"/>
      <c r="VFO494" s="53"/>
      <c r="VFP494" s="54"/>
      <c r="VFQ494" s="54"/>
      <c r="VFR494" s="53"/>
      <c r="VFS494" s="53"/>
      <c r="VFT494" s="54"/>
      <c r="VFU494" s="54"/>
      <c r="VFV494" s="53"/>
      <c r="VFW494" s="53"/>
      <c r="VFX494" s="54"/>
      <c r="VFY494" s="54"/>
      <c r="VFZ494" s="53"/>
      <c r="VGA494" s="53"/>
      <c r="VGB494" s="54"/>
      <c r="VGC494" s="54"/>
      <c r="VGD494" s="53"/>
      <c r="VGE494" s="53"/>
      <c r="VGF494" s="54"/>
      <c r="VGG494" s="54"/>
      <c r="VGH494" s="53"/>
      <c r="VGI494" s="53"/>
      <c r="VGJ494" s="54"/>
      <c r="VGK494" s="54"/>
      <c r="VGL494" s="53"/>
      <c r="VGM494" s="53"/>
      <c r="VGN494" s="54"/>
      <c r="VGO494" s="54"/>
      <c r="VGP494" s="53"/>
      <c r="VGQ494" s="53"/>
      <c r="VGR494" s="54"/>
      <c r="VGS494" s="54"/>
      <c r="VGT494" s="53"/>
      <c r="VGU494" s="53"/>
      <c r="VGV494" s="54"/>
      <c r="VGW494" s="54"/>
      <c r="VGX494" s="53"/>
      <c r="VGY494" s="53"/>
      <c r="VGZ494" s="54"/>
      <c r="VHA494" s="54"/>
      <c r="VHB494" s="53"/>
      <c r="VHC494" s="53"/>
      <c r="VHD494" s="54"/>
      <c r="VHE494" s="54"/>
      <c r="VHF494" s="53"/>
      <c r="VHG494" s="53"/>
      <c r="VHH494" s="54"/>
      <c r="VHI494" s="54"/>
      <c r="VHJ494" s="53"/>
      <c r="VHK494" s="53"/>
      <c r="VHL494" s="54"/>
      <c r="VHM494" s="54"/>
      <c r="VHN494" s="53"/>
      <c r="VHO494" s="53"/>
      <c r="VHP494" s="54"/>
      <c r="VHQ494" s="54"/>
      <c r="VHR494" s="53"/>
      <c r="VHS494" s="53"/>
      <c r="VHT494" s="54"/>
      <c r="VHU494" s="54"/>
      <c r="VHV494" s="53"/>
      <c r="VHW494" s="53"/>
      <c r="VHX494" s="54"/>
      <c r="VHY494" s="54"/>
      <c r="VHZ494" s="53"/>
      <c r="VIA494" s="53"/>
      <c r="VIB494" s="54"/>
      <c r="VIC494" s="54"/>
      <c r="VID494" s="53"/>
      <c r="VIE494" s="53"/>
      <c r="VIF494" s="54"/>
      <c r="VIG494" s="54"/>
      <c r="VIH494" s="53"/>
      <c r="VII494" s="53"/>
      <c r="VIJ494" s="54"/>
      <c r="VIK494" s="54"/>
      <c r="VIL494" s="53"/>
      <c r="VIM494" s="53"/>
      <c r="VIN494" s="54"/>
      <c r="VIO494" s="54"/>
      <c r="VIP494" s="53"/>
      <c r="VIQ494" s="53"/>
      <c r="VIR494" s="54"/>
      <c r="VIS494" s="54"/>
      <c r="VIT494" s="53"/>
      <c r="VIU494" s="53"/>
      <c r="VIV494" s="54"/>
      <c r="VIW494" s="54"/>
      <c r="VIX494" s="53"/>
      <c r="VIY494" s="53"/>
      <c r="VIZ494" s="54"/>
      <c r="VJA494" s="54"/>
      <c r="VJB494" s="53"/>
      <c r="VJC494" s="53"/>
      <c r="VJD494" s="54"/>
      <c r="VJE494" s="54"/>
      <c r="VJF494" s="53"/>
      <c r="VJG494" s="53"/>
      <c r="VJH494" s="54"/>
      <c r="VJI494" s="54"/>
      <c r="VJJ494" s="53"/>
      <c r="VJK494" s="53"/>
      <c r="VJL494" s="54"/>
      <c r="VJM494" s="54"/>
      <c r="VJN494" s="53"/>
      <c r="VJO494" s="53"/>
      <c r="VJP494" s="54"/>
      <c r="VJQ494" s="54"/>
      <c r="VJR494" s="53"/>
      <c r="VJS494" s="53"/>
      <c r="VJT494" s="54"/>
      <c r="VJU494" s="54"/>
      <c r="VJV494" s="53"/>
      <c r="VJW494" s="53"/>
      <c r="VJX494" s="54"/>
      <c r="VJY494" s="54"/>
      <c r="VJZ494" s="53"/>
      <c r="VKA494" s="53"/>
      <c r="VKB494" s="54"/>
      <c r="VKC494" s="54"/>
      <c r="VKD494" s="53"/>
      <c r="VKE494" s="53"/>
      <c r="VKF494" s="54"/>
      <c r="VKG494" s="54"/>
      <c r="VKH494" s="53"/>
      <c r="VKI494" s="53"/>
      <c r="VKJ494" s="54"/>
      <c r="VKK494" s="54"/>
      <c r="VKL494" s="53"/>
      <c r="VKM494" s="53"/>
      <c r="VKN494" s="54"/>
      <c r="VKO494" s="54"/>
      <c r="VKP494" s="53"/>
      <c r="VKQ494" s="53"/>
      <c r="VKR494" s="54"/>
      <c r="VKS494" s="54"/>
      <c r="VKT494" s="53"/>
      <c r="VKU494" s="53"/>
      <c r="VKV494" s="54"/>
      <c r="VKW494" s="54"/>
      <c r="VKX494" s="53"/>
      <c r="VKY494" s="53"/>
      <c r="VKZ494" s="54"/>
      <c r="VLA494" s="54"/>
      <c r="VLB494" s="53"/>
      <c r="VLC494" s="53"/>
      <c r="VLD494" s="54"/>
      <c r="VLE494" s="54"/>
      <c r="VLF494" s="53"/>
      <c r="VLG494" s="53"/>
      <c r="VLH494" s="54"/>
      <c r="VLI494" s="54"/>
      <c r="VLJ494" s="53"/>
      <c r="VLK494" s="53"/>
      <c r="VLL494" s="54"/>
      <c r="VLM494" s="54"/>
      <c r="VLN494" s="53"/>
      <c r="VLO494" s="53"/>
      <c r="VLP494" s="54"/>
      <c r="VLQ494" s="54"/>
      <c r="VLR494" s="53"/>
      <c r="VLS494" s="53"/>
      <c r="VLT494" s="54"/>
      <c r="VLU494" s="54"/>
      <c r="VLV494" s="53"/>
      <c r="VLW494" s="53"/>
      <c r="VLX494" s="54"/>
      <c r="VLY494" s="54"/>
      <c r="VLZ494" s="53"/>
      <c r="VMA494" s="53"/>
      <c r="VMB494" s="54"/>
      <c r="VMC494" s="54"/>
      <c r="VMD494" s="53"/>
      <c r="VME494" s="53"/>
      <c r="VMF494" s="54"/>
      <c r="VMG494" s="54"/>
      <c r="VMH494" s="53"/>
      <c r="VMI494" s="53"/>
      <c r="VMJ494" s="54"/>
      <c r="VMK494" s="54"/>
      <c r="VML494" s="53"/>
      <c r="VMM494" s="53"/>
      <c r="VMN494" s="54"/>
      <c r="VMO494" s="54"/>
      <c r="VMP494" s="53"/>
      <c r="VMQ494" s="53"/>
      <c r="VMR494" s="54"/>
      <c r="VMS494" s="54"/>
      <c r="VMT494" s="53"/>
      <c r="VMU494" s="53"/>
      <c r="VMV494" s="54"/>
      <c r="VMW494" s="54"/>
      <c r="VMX494" s="53"/>
      <c r="VMY494" s="53"/>
      <c r="VMZ494" s="54"/>
      <c r="VNA494" s="54"/>
      <c r="VNB494" s="53"/>
      <c r="VNC494" s="53"/>
      <c r="VND494" s="54"/>
      <c r="VNE494" s="54"/>
      <c r="VNF494" s="53"/>
      <c r="VNG494" s="53"/>
      <c r="VNH494" s="54"/>
      <c r="VNI494" s="54"/>
      <c r="VNJ494" s="53"/>
      <c r="VNK494" s="53"/>
      <c r="VNL494" s="54"/>
      <c r="VNM494" s="54"/>
      <c r="VNN494" s="53"/>
      <c r="VNO494" s="53"/>
      <c r="VNP494" s="54"/>
      <c r="VNQ494" s="54"/>
      <c r="VNR494" s="53"/>
      <c r="VNS494" s="53"/>
      <c r="VNT494" s="54"/>
      <c r="VNU494" s="54"/>
      <c r="VNV494" s="53"/>
      <c r="VNW494" s="53"/>
      <c r="VNX494" s="54"/>
      <c r="VNY494" s="54"/>
      <c r="VNZ494" s="53"/>
      <c r="VOA494" s="53"/>
      <c r="VOB494" s="54"/>
      <c r="VOC494" s="54"/>
      <c r="VOD494" s="53"/>
      <c r="VOE494" s="53"/>
      <c r="VOF494" s="54"/>
      <c r="VOG494" s="54"/>
      <c r="VOH494" s="53"/>
      <c r="VOI494" s="53"/>
      <c r="VOJ494" s="54"/>
      <c r="VOK494" s="54"/>
      <c r="VOL494" s="53"/>
      <c r="VOM494" s="53"/>
      <c r="VON494" s="54"/>
      <c r="VOO494" s="54"/>
      <c r="VOP494" s="53"/>
      <c r="VOQ494" s="53"/>
      <c r="VOR494" s="54"/>
      <c r="VOS494" s="54"/>
      <c r="VOT494" s="53"/>
      <c r="VOU494" s="53"/>
      <c r="VOV494" s="54"/>
      <c r="VOW494" s="54"/>
      <c r="VOX494" s="53"/>
      <c r="VOY494" s="53"/>
      <c r="VOZ494" s="54"/>
      <c r="VPA494" s="54"/>
      <c r="VPB494" s="53"/>
      <c r="VPC494" s="53"/>
      <c r="VPD494" s="54"/>
      <c r="VPE494" s="54"/>
      <c r="VPF494" s="53"/>
      <c r="VPG494" s="53"/>
      <c r="VPH494" s="54"/>
      <c r="VPI494" s="54"/>
      <c r="VPJ494" s="53"/>
      <c r="VPK494" s="53"/>
      <c r="VPL494" s="54"/>
      <c r="VPM494" s="54"/>
      <c r="VPN494" s="53"/>
      <c r="VPO494" s="53"/>
      <c r="VPP494" s="54"/>
      <c r="VPQ494" s="54"/>
      <c r="VPR494" s="53"/>
      <c r="VPS494" s="53"/>
      <c r="VPT494" s="54"/>
      <c r="VPU494" s="54"/>
      <c r="VPV494" s="53"/>
      <c r="VPW494" s="53"/>
      <c r="VPX494" s="54"/>
      <c r="VPY494" s="54"/>
      <c r="VPZ494" s="53"/>
      <c r="VQA494" s="53"/>
      <c r="VQB494" s="54"/>
      <c r="VQC494" s="54"/>
      <c r="VQD494" s="53"/>
      <c r="VQE494" s="53"/>
      <c r="VQF494" s="54"/>
      <c r="VQG494" s="54"/>
      <c r="VQH494" s="53"/>
      <c r="VQI494" s="53"/>
      <c r="VQJ494" s="54"/>
      <c r="VQK494" s="54"/>
      <c r="VQL494" s="53"/>
      <c r="VQM494" s="53"/>
      <c r="VQN494" s="54"/>
      <c r="VQO494" s="54"/>
      <c r="VQP494" s="53"/>
      <c r="VQQ494" s="53"/>
      <c r="VQR494" s="54"/>
      <c r="VQS494" s="54"/>
      <c r="VQT494" s="53"/>
      <c r="VQU494" s="53"/>
      <c r="VQV494" s="54"/>
      <c r="VQW494" s="54"/>
      <c r="VQX494" s="53"/>
      <c r="VQY494" s="53"/>
      <c r="VQZ494" s="54"/>
      <c r="VRA494" s="54"/>
      <c r="VRB494" s="53"/>
      <c r="VRC494" s="53"/>
      <c r="VRD494" s="54"/>
      <c r="VRE494" s="54"/>
      <c r="VRF494" s="53"/>
      <c r="VRG494" s="53"/>
      <c r="VRH494" s="54"/>
      <c r="VRI494" s="54"/>
      <c r="VRJ494" s="53"/>
      <c r="VRK494" s="53"/>
      <c r="VRL494" s="54"/>
      <c r="VRM494" s="54"/>
      <c r="VRN494" s="53"/>
      <c r="VRO494" s="53"/>
      <c r="VRP494" s="54"/>
      <c r="VRQ494" s="54"/>
      <c r="VRR494" s="53"/>
      <c r="VRS494" s="53"/>
      <c r="VRT494" s="54"/>
      <c r="VRU494" s="54"/>
      <c r="VRV494" s="53"/>
      <c r="VRW494" s="53"/>
      <c r="VRX494" s="54"/>
      <c r="VRY494" s="54"/>
      <c r="VRZ494" s="53"/>
      <c r="VSA494" s="53"/>
      <c r="VSB494" s="54"/>
      <c r="VSC494" s="54"/>
      <c r="VSD494" s="53"/>
      <c r="VSE494" s="53"/>
      <c r="VSF494" s="54"/>
      <c r="VSG494" s="54"/>
      <c r="VSH494" s="53"/>
      <c r="VSI494" s="53"/>
      <c r="VSJ494" s="54"/>
      <c r="VSK494" s="54"/>
      <c r="VSL494" s="53"/>
      <c r="VSM494" s="53"/>
      <c r="VSN494" s="54"/>
      <c r="VSO494" s="54"/>
      <c r="VSP494" s="53"/>
      <c r="VSQ494" s="53"/>
      <c r="VSR494" s="54"/>
      <c r="VSS494" s="54"/>
      <c r="VST494" s="53"/>
      <c r="VSU494" s="53"/>
      <c r="VSV494" s="54"/>
      <c r="VSW494" s="54"/>
      <c r="VSX494" s="53"/>
      <c r="VSY494" s="53"/>
      <c r="VSZ494" s="54"/>
      <c r="VTA494" s="54"/>
      <c r="VTB494" s="53"/>
      <c r="VTC494" s="53"/>
      <c r="VTD494" s="54"/>
      <c r="VTE494" s="54"/>
      <c r="VTF494" s="53"/>
      <c r="VTG494" s="53"/>
      <c r="VTH494" s="54"/>
      <c r="VTI494" s="54"/>
      <c r="VTJ494" s="53"/>
      <c r="VTK494" s="53"/>
      <c r="VTL494" s="54"/>
      <c r="VTM494" s="54"/>
      <c r="VTN494" s="53"/>
      <c r="VTO494" s="53"/>
      <c r="VTP494" s="54"/>
      <c r="VTQ494" s="54"/>
      <c r="VTR494" s="53"/>
      <c r="VTS494" s="53"/>
      <c r="VTT494" s="54"/>
      <c r="VTU494" s="54"/>
      <c r="VTV494" s="53"/>
      <c r="VTW494" s="53"/>
      <c r="VTX494" s="54"/>
      <c r="VTY494" s="54"/>
      <c r="VTZ494" s="53"/>
      <c r="VUA494" s="53"/>
      <c r="VUB494" s="54"/>
      <c r="VUC494" s="54"/>
      <c r="VUD494" s="53"/>
      <c r="VUE494" s="53"/>
      <c r="VUF494" s="54"/>
      <c r="VUG494" s="54"/>
      <c r="VUH494" s="53"/>
      <c r="VUI494" s="53"/>
      <c r="VUJ494" s="54"/>
      <c r="VUK494" s="54"/>
      <c r="VUL494" s="53"/>
      <c r="VUM494" s="53"/>
      <c r="VUN494" s="54"/>
      <c r="VUO494" s="54"/>
      <c r="VUP494" s="53"/>
      <c r="VUQ494" s="53"/>
      <c r="VUR494" s="54"/>
      <c r="VUS494" s="54"/>
      <c r="VUT494" s="53"/>
      <c r="VUU494" s="53"/>
      <c r="VUV494" s="54"/>
      <c r="VUW494" s="54"/>
      <c r="VUX494" s="53"/>
      <c r="VUY494" s="53"/>
      <c r="VUZ494" s="54"/>
      <c r="VVA494" s="54"/>
      <c r="VVB494" s="53"/>
      <c r="VVC494" s="53"/>
      <c r="VVD494" s="54"/>
      <c r="VVE494" s="54"/>
      <c r="VVF494" s="53"/>
      <c r="VVG494" s="53"/>
      <c r="VVH494" s="54"/>
      <c r="VVI494" s="54"/>
      <c r="VVJ494" s="53"/>
      <c r="VVK494" s="53"/>
      <c r="VVL494" s="54"/>
      <c r="VVM494" s="54"/>
      <c r="VVN494" s="53"/>
      <c r="VVO494" s="53"/>
      <c r="VVP494" s="54"/>
      <c r="VVQ494" s="54"/>
      <c r="VVR494" s="53"/>
      <c r="VVS494" s="53"/>
      <c r="VVT494" s="54"/>
      <c r="VVU494" s="54"/>
      <c r="VVV494" s="53"/>
      <c r="VVW494" s="53"/>
      <c r="VVX494" s="54"/>
      <c r="VVY494" s="54"/>
      <c r="VVZ494" s="53"/>
      <c r="VWA494" s="53"/>
      <c r="VWB494" s="54"/>
      <c r="VWC494" s="54"/>
      <c r="VWD494" s="53"/>
      <c r="VWE494" s="53"/>
      <c r="VWF494" s="54"/>
      <c r="VWG494" s="54"/>
      <c r="VWH494" s="53"/>
      <c r="VWI494" s="53"/>
      <c r="VWJ494" s="54"/>
      <c r="VWK494" s="54"/>
      <c r="VWL494" s="53"/>
      <c r="VWM494" s="53"/>
      <c r="VWN494" s="54"/>
      <c r="VWO494" s="54"/>
      <c r="VWP494" s="53"/>
      <c r="VWQ494" s="53"/>
      <c r="VWR494" s="54"/>
      <c r="VWS494" s="54"/>
      <c r="VWT494" s="53"/>
      <c r="VWU494" s="53"/>
      <c r="VWV494" s="54"/>
      <c r="VWW494" s="54"/>
      <c r="VWX494" s="53"/>
      <c r="VWY494" s="53"/>
      <c r="VWZ494" s="54"/>
      <c r="VXA494" s="54"/>
      <c r="VXB494" s="53"/>
      <c r="VXC494" s="53"/>
      <c r="VXD494" s="54"/>
      <c r="VXE494" s="54"/>
      <c r="VXF494" s="53"/>
      <c r="VXG494" s="53"/>
      <c r="VXH494" s="54"/>
      <c r="VXI494" s="54"/>
      <c r="VXJ494" s="53"/>
      <c r="VXK494" s="53"/>
      <c r="VXL494" s="54"/>
      <c r="VXM494" s="54"/>
      <c r="VXN494" s="53"/>
      <c r="VXO494" s="53"/>
      <c r="VXP494" s="54"/>
      <c r="VXQ494" s="54"/>
      <c r="VXR494" s="53"/>
      <c r="VXS494" s="53"/>
      <c r="VXT494" s="54"/>
      <c r="VXU494" s="54"/>
      <c r="VXV494" s="53"/>
      <c r="VXW494" s="53"/>
      <c r="VXX494" s="54"/>
      <c r="VXY494" s="54"/>
      <c r="VXZ494" s="53"/>
      <c r="VYA494" s="53"/>
      <c r="VYB494" s="54"/>
      <c r="VYC494" s="54"/>
      <c r="VYD494" s="53"/>
      <c r="VYE494" s="53"/>
      <c r="VYF494" s="54"/>
      <c r="VYG494" s="54"/>
      <c r="VYH494" s="53"/>
      <c r="VYI494" s="53"/>
      <c r="VYJ494" s="54"/>
      <c r="VYK494" s="54"/>
      <c r="VYL494" s="53"/>
      <c r="VYM494" s="53"/>
      <c r="VYN494" s="54"/>
      <c r="VYO494" s="54"/>
      <c r="VYP494" s="53"/>
      <c r="VYQ494" s="53"/>
      <c r="VYR494" s="54"/>
      <c r="VYS494" s="54"/>
      <c r="VYT494" s="53"/>
      <c r="VYU494" s="53"/>
      <c r="VYV494" s="54"/>
      <c r="VYW494" s="54"/>
      <c r="VYX494" s="53"/>
      <c r="VYY494" s="53"/>
      <c r="VYZ494" s="54"/>
      <c r="VZA494" s="54"/>
      <c r="VZB494" s="53"/>
      <c r="VZC494" s="53"/>
      <c r="VZD494" s="54"/>
      <c r="VZE494" s="54"/>
      <c r="VZF494" s="53"/>
      <c r="VZG494" s="53"/>
      <c r="VZH494" s="54"/>
      <c r="VZI494" s="54"/>
      <c r="VZJ494" s="53"/>
      <c r="VZK494" s="53"/>
      <c r="VZL494" s="54"/>
      <c r="VZM494" s="54"/>
      <c r="VZN494" s="53"/>
      <c r="VZO494" s="53"/>
      <c r="VZP494" s="54"/>
      <c r="VZQ494" s="54"/>
      <c r="VZR494" s="53"/>
      <c r="VZS494" s="53"/>
      <c r="VZT494" s="54"/>
      <c r="VZU494" s="54"/>
      <c r="VZV494" s="53"/>
      <c r="VZW494" s="53"/>
      <c r="VZX494" s="54"/>
      <c r="VZY494" s="54"/>
      <c r="VZZ494" s="53"/>
      <c r="WAA494" s="53"/>
      <c r="WAB494" s="54"/>
      <c r="WAC494" s="54"/>
      <c r="WAD494" s="53"/>
      <c r="WAE494" s="53"/>
      <c r="WAF494" s="54"/>
      <c r="WAG494" s="54"/>
      <c r="WAH494" s="53"/>
      <c r="WAI494" s="53"/>
      <c r="WAJ494" s="54"/>
      <c r="WAK494" s="54"/>
      <c r="WAL494" s="53"/>
      <c r="WAM494" s="53"/>
      <c r="WAN494" s="54"/>
      <c r="WAO494" s="54"/>
      <c r="WAP494" s="53"/>
      <c r="WAQ494" s="53"/>
      <c r="WAR494" s="54"/>
      <c r="WAS494" s="54"/>
      <c r="WAT494" s="53"/>
      <c r="WAU494" s="53"/>
      <c r="WAV494" s="54"/>
      <c r="WAW494" s="54"/>
      <c r="WAX494" s="53"/>
      <c r="WAY494" s="53"/>
      <c r="WAZ494" s="54"/>
      <c r="WBA494" s="54"/>
      <c r="WBB494" s="53"/>
      <c r="WBC494" s="53"/>
      <c r="WBD494" s="54"/>
      <c r="WBE494" s="54"/>
      <c r="WBF494" s="53"/>
      <c r="WBG494" s="53"/>
      <c r="WBH494" s="54"/>
      <c r="WBI494" s="54"/>
      <c r="WBJ494" s="53"/>
      <c r="WBK494" s="53"/>
      <c r="WBL494" s="54"/>
      <c r="WBM494" s="54"/>
      <c r="WBN494" s="53"/>
      <c r="WBO494" s="53"/>
      <c r="WBP494" s="54"/>
      <c r="WBQ494" s="54"/>
      <c r="WBR494" s="53"/>
      <c r="WBS494" s="53"/>
      <c r="WBT494" s="54"/>
      <c r="WBU494" s="54"/>
      <c r="WBV494" s="53"/>
      <c r="WBW494" s="53"/>
      <c r="WBX494" s="54"/>
      <c r="WBY494" s="54"/>
      <c r="WBZ494" s="53"/>
      <c r="WCA494" s="53"/>
      <c r="WCB494" s="54"/>
      <c r="WCC494" s="54"/>
      <c r="WCD494" s="53"/>
      <c r="WCE494" s="53"/>
      <c r="WCF494" s="54"/>
      <c r="WCG494" s="54"/>
      <c r="WCH494" s="53"/>
      <c r="WCI494" s="53"/>
      <c r="WCJ494" s="54"/>
      <c r="WCK494" s="54"/>
      <c r="WCL494" s="53"/>
      <c r="WCM494" s="53"/>
      <c r="WCN494" s="54"/>
      <c r="WCO494" s="54"/>
      <c r="WCP494" s="53"/>
      <c r="WCQ494" s="53"/>
      <c r="WCR494" s="54"/>
      <c r="WCS494" s="54"/>
      <c r="WCT494" s="53"/>
      <c r="WCU494" s="53"/>
      <c r="WCV494" s="54"/>
      <c r="WCW494" s="54"/>
      <c r="WCX494" s="53"/>
      <c r="WCY494" s="53"/>
      <c r="WCZ494" s="54"/>
      <c r="WDA494" s="54"/>
      <c r="WDB494" s="53"/>
      <c r="WDC494" s="53"/>
      <c r="WDD494" s="54"/>
      <c r="WDE494" s="54"/>
      <c r="WDF494" s="53"/>
      <c r="WDG494" s="53"/>
      <c r="WDH494" s="54"/>
      <c r="WDI494" s="54"/>
      <c r="WDJ494" s="53"/>
      <c r="WDK494" s="53"/>
      <c r="WDL494" s="54"/>
      <c r="WDM494" s="54"/>
      <c r="WDN494" s="53"/>
      <c r="WDO494" s="53"/>
      <c r="WDP494" s="54"/>
      <c r="WDQ494" s="54"/>
      <c r="WDR494" s="53"/>
      <c r="WDS494" s="53"/>
      <c r="WDT494" s="54"/>
      <c r="WDU494" s="54"/>
      <c r="WDV494" s="53"/>
      <c r="WDW494" s="53"/>
      <c r="WDX494" s="54"/>
      <c r="WDY494" s="54"/>
      <c r="WDZ494" s="53"/>
      <c r="WEA494" s="53"/>
      <c r="WEB494" s="54"/>
      <c r="WEC494" s="54"/>
      <c r="WED494" s="53"/>
      <c r="WEE494" s="53"/>
      <c r="WEF494" s="54"/>
      <c r="WEG494" s="54"/>
      <c r="WEH494" s="53"/>
      <c r="WEI494" s="53"/>
      <c r="WEJ494" s="54"/>
      <c r="WEK494" s="54"/>
      <c r="WEL494" s="53"/>
      <c r="WEM494" s="53"/>
      <c r="WEN494" s="54"/>
      <c r="WEO494" s="54"/>
      <c r="WEP494" s="53"/>
      <c r="WEQ494" s="53"/>
      <c r="WER494" s="54"/>
      <c r="WES494" s="54"/>
      <c r="WET494" s="53"/>
      <c r="WEU494" s="53"/>
      <c r="WEV494" s="54"/>
      <c r="WEW494" s="54"/>
      <c r="WEX494" s="53"/>
      <c r="WEY494" s="53"/>
      <c r="WEZ494" s="54"/>
      <c r="WFA494" s="54"/>
      <c r="WFB494" s="53"/>
      <c r="WFC494" s="53"/>
      <c r="WFD494" s="54"/>
      <c r="WFE494" s="54"/>
      <c r="WFF494" s="53"/>
      <c r="WFG494" s="53"/>
      <c r="WFH494" s="54"/>
      <c r="WFI494" s="54"/>
      <c r="WFJ494" s="53"/>
      <c r="WFK494" s="53"/>
      <c r="WFL494" s="54"/>
      <c r="WFM494" s="54"/>
      <c r="WFN494" s="53"/>
      <c r="WFO494" s="53"/>
      <c r="WFP494" s="54"/>
      <c r="WFQ494" s="54"/>
      <c r="WFR494" s="53"/>
      <c r="WFS494" s="53"/>
      <c r="WFT494" s="54"/>
      <c r="WFU494" s="54"/>
      <c r="WFV494" s="53"/>
      <c r="WFW494" s="53"/>
      <c r="WFX494" s="54"/>
      <c r="WFY494" s="54"/>
      <c r="WFZ494" s="53"/>
      <c r="WGA494" s="53"/>
      <c r="WGB494" s="54"/>
      <c r="WGC494" s="54"/>
      <c r="WGD494" s="53"/>
      <c r="WGE494" s="53"/>
      <c r="WGF494" s="54"/>
      <c r="WGG494" s="54"/>
      <c r="WGH494" s="53"/>
      <c r="WGI494" s="53"/>
      <c r="WGJ494" s="54"/>
      <c r="WGK494" s="54"/>
      <c r="WGL494" s="53"/>
      <c r="WGM494" s="53"/>
      <c r="WGN494" s="54"/>
      <c r="WGO494" s="54"/>
      <c r="WGP494" s="53"/>
      <c r="WGQ494" s="53"/>
      <c r="WGR494" s="54"/>
      <c r="WGS494" s="54"/>
      <c r="WGT494" s="53"/>
      <c r="WGU494" s="53"/>
      <c r="WGV494" s="54"/>
      <c r="WGW494" s="54"/>
      <c r="WGX494" s="53"/>
      <c r="WGY494" s="53"/>
      <c r="WGZ494" s="54"/>
      <c r="WHA494" s="54"/>
      <c r="WHB494" s="53"/>
      <c r="WHC494" s="53"/>
      <c r="WHD494" s="54"/>
      <c r="WHE494" s="54"/>
      <c r="WHF494" s="53"/>
      <c r="WHG494" s="53"/>
      <c r="WHH494" s="54"/>
      <c r="WHI494" s="54"/>
      <c r="WHJ494" s="53"/>
      <c r="WHK494" s="53"/>
      <c r="WHL494" s="54"/>
      <c r="WHM494" s="54"/>
      <c r="WHN494" s="53"/>
      <c r="WHO494" s="53"/>
      <c r="WHP494" s="54"/>
      <c r="WHQ494" s="54"/>
      <c r="WHR494" s="53"/>
      <c r="WHS494" s="53"/>
      <c r="WHT494" s="54"/>
      <c r="WHU494" s="54"/>
      <c r="WHV494" s="53"/>
      <c r="WHW494" s="53"/>
      <c r="WHX494" s="54"/>
      <c r="WHY494" s="54"/>
      <c r="WHZ494" s="53"/>
      <c r="WIA494" s="53"/>
      <c r="WIB494" s="54"/>
      <c r="WIC494" s="54"/>
      <c r="WID494" s="53"/>
      <c r="WIE494" s="53"/>
      <c r="WIF494" s="54"/>
      <c r="WIG494" s="54"/>
      <c r="WIH494" s="53"/>
      <c r="WII494" s="53"/>
      <c r="WIJ494" s="54"/>
      <c r="WIK494" s="54"/>
      <c r="WIL494" s="53"/>
      <c r="WIM494" s="53"/>
      <c r="WIN494" s="54"/>
      <c r="WIO494" s="54"/>
      <c r="WIP494" s="53"/>
      <c r="WIQ494" s="53"/>
      <c r="WIR494" s="54"/>
      <c r="WIS494" s="54"/>
      <c r="WIT494" s="53"/>
      <c r="WIU494" s="53"/>
      <c r="WIV494" s="54"/>
      <c r="WIW494" s="54"/>
      <c r="WIX494" s="53"/>
      <c r="WIY494" s="53"/>
      <c r="WIZ494" s="54"/>
      <c r="WJA494" s="54"/>
      <c r="WJB494" s="53"/>
      <c r="WJC494" s="53"/>
      <c r="WJD494" s="54"/>
      <c r="WJE494" s="54"/>
      <c r="WJF494" s="53"/>
      <c r="WJG494" s="53"/>
      <c r="WJH494" s="54"/>
      <c r="WJI494" s="54"/>
      <c r="WJJ494" s="53"/>
      <c r="WJK494" s="53"/>
      <c r="WJL494" s="54"/>
      <c r="WJM494" s="54"/>
      <c r="WJN494" s="53"/>
      <c r="WJO494" s="53"/>
      <c r="WJP494" s="54"/>
      <c r="WJQ494" s="54"/>
      <c r="WJR494" s="53"/>
      <c r="WJS494" s="53"/>
      <c r="WJT494" s="54"/>
      <c r="WJU494" s="54"/>
      <c r="WJV494" s="53"/>
      <c r="WJW494" s="53"/>
      <c r="WJX494" s="54"/>
      <c r="WJY494" s="54"/>
      <c r="WJZ494" s="53"/>
      <c r="WKA494" s="53"/>
      <c r="WKB494" s="54"/>
      <c r="WKC494" s="54"/>
      <c r="WKD494" s="53"/>
      <c r="WKE494" s="53"/>
      <c r="WKF494" s="54"/>
      <c r="WKG494" s="54"/>
      <c r="WKH494" s="53"/>
      <c r="WKI494" s="53"/>
      <c r="WKJ494" s="54"/>
      <c r="WKK494" s="54"/>
      <c r="WKL494" s="53"/>
      <c r="WKM494" s="53"/>
      <c r="WKN494" s="54"/>
      <c r="WKO494" s="54"/>
      <c r="WKP494" s="53"/>
      <c r="WKQ494" s="53"/>
      <c r="WKR494" s="54"/>
      <c r="WKS494" s="54"/>
      <c r="WKT494" s="53"/>
      <c r="WKU494" s="53"/>
      <c r="WKV494" s="54"/>
      <c r="WKW494" s="54"/>
      <c r="WKX494" s="53"/>
      <c r="WKY494" s="53"/>
      <c r="WKZ494" s="54"/>
      <c r="WLA494" s="54"/>
      <c r="WLB494" s="53"/>
      <c r="WLC494" s="53"/>
      <c r="WLD494" s="54"/>
      <c r="WLE494" s="54"/>
      <c r="WLF494" s="53"/>
      <c r="WLG494" s="53"/>
      <c r="WLH494" s="54"/>
      <c r="WLI494" s="54"/>
      <c r="WLJ494" s="53"/>
      <c r="WLK494" s="53"/>
      <c r="WLL494" s="54"/>
      <c r="WLM494" s="54"/>
      <c r="WLN494" s="53"/>
      <c r="WLO494" s="53"/>
      <c r="WLP494" s="54"/>
      <c r="WLQ494" s="54"/>
      <c r="WLR494" s="53"/>
      <c r="WLS494" s="53"/>
      <c r="WLT494" s="54"/>
      <c r="WLU494" s="54"/>
      <c r="WLV494" s="53"/>
      <c r="WLW494" s="53"/>
      <c r="WLX494" s="54"/>
      <c r="WLY494" s="54"/>
      <c r="WLZ494" s="53"/>
      <c r="WMA494" s="53"/>
      <c r="WMB494" s="54"/>
      <c r="WMC494" s="54"/>
      <c r="WMD494" s="53"/>
      <c r="WME494" s="53"/>
      <c r="WMF494" s="54"/>
      <c r="WMG494" s="54"/>
      <c r="WMH494" s="53"/>
      <c r="WMI494" s="53"/>
      <c r="WMJ494" s="54"/>
      <c r="WMK494" s="54"/>
      <c r="WML494" s="53"/>
      <c r="WMM494" s="53"/>
      <c r="WMN494" s="54"/>
      <c r="WMO494" s="54"/>
      <c r="WMP494" s="53"/>
      <c r="WMQ494" s="53"/>
      <c r="WMR494" s="54"/>
      <c r="WMS494" s="54"/>
      <c r="WMT494" s="53"/>
      <c r="WMU494" s="53"/>
      <c r="WMV494" s="54"/>
      <c r="WMW494" s="54"/>
      <c r="WMX494" s="53"/>
      <c r="WMY494" s="53"/>
      <c r="WMZ494" s="54"/>
      <c r="WNA494" s="54"/>
      <c r="WNB494" s="53"/>
      <c r="WNC494" s="53"/>
      <c r="WND494" s="54"/>
      <c r="WNE494" s="54"/>
      <c r="WNF494" s="53"/>
      <c r="WNG494" s="53"/>
      <c r="WNH494" s="54"/>
      <c r="WNI494" s="54"/>
      <c r="WNJ494" s="53"/>
      <c r="WNK494" s="53"/>
      <c r="WNL494" s="54"/>
      <c r="WNM494" s="54"/>
      <c r="WNN494" s="53"/>
      <c r="WNO494" s="53"/>
      <c r="WNP494" s="54"/>
      <c r="WNQ494" s="54"/>
      <c r="WNR494" s="53"/>
      <c r="WNS494" s="53"/>
      <c r="WNT494" s="54"/>
      <c r="WNU494" s="54"/>
      <c r="WNV494" s="53"/>
      <c r="WNW494" s="53"/>
      <c r="WNX494" s="54"/>
      <c r="WNY494" s="54"/>
      <c r="WNZ494" s="53"/>
      <c r="WOA494" s="53"/>
      <c r="WOB494" s="54"/>
      <c r="WOC494" s="54"/>
      <c r="WOD494" s="53"/>
      <c r="WOE494" s="53"/>
      <c r="WOF494" s="54"/>
      <c r="WOG494" s="54"/>
      <c r="WOH494" s="53"/>
      <c r="WOI494" s="53"/>
      <c r="WOJ494" s="54"/>
      <c r="WOK494" s="54"/>
      <c r="WOL494" s="53"/>
      <c r="WOM494" s="53"/>
      <c r="WON494" s="54"/>
      <c r="WOO494" s="54"/>
      <c r="WOP494" s="53"/>
      <c r="WOQ494" s="53"/>
      <c r="WOR494" s="54"/>
      <c r="WOS494" s="54"/>
      <c r="WOT494" s="53"/>
      <c r="WOU494" s="53"/>
      <c r="WOV494" s="54"/>
      <c r="WOW494" s="54"/>
      <c r="WOX494" s="53"/>
      <c r="WOY494" s="53"/>
      <c r="WOZ494" s="54"/>
      <c r="WPA494" s="54"/>
      <c r="WPB494" s="53"/>
      <c r="WPC494" s="53"/>
      <c r="WPD494" s="54"/>
      <c r="WPE494" s="54"/>
      <c r="WPF494" s="53"/>
      <c r="WPG494" s="53"/>
      <c r="WPH494" s="54"/>
      <c r="WPI494" s="54"/>
      <c r="WPJ494" s="53"/>
      <c r="WPK494" s="53"/>
      <c r="WPL494" s="54"/>
      <c r="WPM494" s="54"/>
      <c r="WPN494" s="53"/>
      <c r="WPO494" s="53"/>
      <c r="WPP494" s="54"/>
      <c r="WPQ494" s="54"/>
      <c r="WPR494" s="53"/>
      <c r="WPS494" s="53"/>
      <c r="WPT494" s="54"/>
      <c r="WPU494" s="54"/>
      <c r="WPV494" s="53"/>
      <c r="WPW494" s="53"/>
      <c r="WPX494" s="54"/>
      <c r="WPY494" s="54"/>
      <c r="WPZ494" s="53"/>
      <c r="WQA494" s="53"/>
      <c r="WQB494" s="54"/>
      <c r="WQC494" s="54"/>
      <c r="WQD494" s="53"/>
      <c r="WQE494" s="53"/>
      <c r="WQF494" s="54"/>
      <c r="WQG494" s="54"/>
      <c r="WQH494" s="53"/>
      <c r="WQI494" s="53"/>
      <c r="WQJ494" s="54"/>
      <c r="WQK494" s="54"/>
      <c r="WQL494" s="53"/>
      <c r="WQM494" s="53"/>
      <c r="WQN494" s="54"/>
      <c r="WQO494" s="54"/>
      <c r="WQP494" s="53"/>
      <c r="WQQ494" s="53"/>
      <c r="WQR494" s="54"/>
      <c r="WQS494" s="54"/>
      <c r="WQT494" s="53"/>
      <c r="WQU494" s="53"/>
      <c r="WQV494" s="54"/>
      <c r="WQW494" s="54"/>
      <c r="WQX494" s="53"/>
      <c r="WQY494" s="53"/>
      <c r="WQZ494" s="54"/>
      <c r="WRA494" s="54"/>
      <c r="WRB494" s="53"/>
      <c r="WRC494" s="53"/>
      <c r="WRD494" s="54"/>
      <c r="WRE494" s="54"/>
      <c r="WRF494" s="53"/>
      <c r="WRG494" s="53"/>
      <c r="WRH494" s="54"/>
      <c r="WRI494" s="54"/>
      <c r="WRJ494" s="53"/>
      <c r="WRK494" s="53"/>
      <c r="WRL494" s="54"/>
      <c r="WRM494" s="54"/>
      <c r="WRN494" s="53"/>
      <c r="WRO494" s="53"/>
      <c r="WRP494" s="54"/>
      <c r="WRQ494" s="54"/>
      <c r="WRR494" s="53"/>
      <c r="WRS494" s="53"/>
      <c r="WRT494" s="54"/>
      <c r="WRU494" s="54"/>
      <c r="WRV494" s="53"/>
      <c r="WRW494" s="53"/>
      <c r="WRX494" s="54"/>
      <c r="WRY494" s="54"/>
      <c r="WRZ494" s="53"/>
      <c r="WSA494" s="53"/>
      <c r="WSB494" s="54"/>
      <c r="WSC494" s="54"/>
      <c r="WSD494" s="53"/>
      <c r="WSE494" s="53"/>
      <c r="WSF494" s="54"/>
      <c r="WSG494" s="54"/>
      <c r="WSH494" s="53"/>
      <c r="WSI494" s="53"/>
      <c r="WSJ494" s="54"/>
      <c r="WSK494" s="54"/>
      <c r="WSL494" s="53"/>
      <c r="WSM494" s="53"/>
      <c r="WSN494" s="54"/>
      <c r="WSO494" s="54"/>
      <c r="WSP494" s="53"/>
      <c r="WSQ494" s="53"/>
      <c r="WSR494" s="54"/>
      <c r="WSS494" s="54"/>
      <c r="WST494" s="53"/>
      <c r="WSU494" s="53"/>
      <c r="WSV494" s="54"/>
      <c r="WSW494" s="54"/>
      <c r="WSX494" s="53"/>
      <c r="WSY494" s="53"/>
      <c r="WSZ494" s="54"/>
      <c r="WTA494" s="54"/>
      <c r="WTB494" s="53"/>
      <c r="WTC494" s="53"/>
      <c r="WTD494" s="54"/>
      <c r="WTE494" s="54"/>
      <c r="WTF494" s="53"/>
      <c r="WTG494" s="53"/>
      <c r="WTH494" s="54"/>
      <c r="WTI494" s="54"/>
      <c r="WTJ494" s="53"/>
      <c r="WTK494" s="53"/>
      <c r="WTL494" s="54"/>
      <c r="WTM494" s="54"/>
      <c r="WTN494" s="53"/>
      <c r="WTO494" s="53"/>
      <c r="WTP494" s="54"/>
      <c r="WTQ494" s="54"/>
      <c r="WTR494" s="53"/>
      <c r="WTS494" s="53"/>
      <c r="WTT494" s="54"/>
      <c r="WTU494" s="54"/>
      <c r="WTV494" s="53"/>
      <c r="WTW494" s="53"/>
      <c r="WTX494" s="54"/>
      <c r="WTY494" s="54"/>
      <c r="WTZ494" s="53"/>
      <c r="WUA494" s="53"/>
      <c r="WUB494" s="54"/>
      <c r="WUC494" s="54"/>
      <c r="WUD494" s="53"/>
      <c r="WUE494" s="53"/>
      <c r="WUF494" s="54"/>
      <c r="WUG494" s="54"/>
      <c r="WUH494" s="53"/>
      <c r="WUI494" s="53"/>
      <c r="WUJ494" s="54"/>
      <c r="WUK494" s="54"/>
      <c r="WUL494" s="53"/>
      <c r="WUM494" s="53"/>
      <c r="WUN494" s="54"/>
      <c r="WUO494" s="54"/>
      <c r="WUP494" s="53"/>
      <c r="WUQ494" s="53"/>
      <c r="WUR494" s="54"/>
      <c r="WUS494" s="54"/>
      <c r="WUT494" s="53"/>
      <c r="WUU494" s="53"/>
      <c r="WUV494" s="54"/>
      <c r="WUW494" s="54"/>
      <c r="WUX494" s="53"/>
      <c r="WUY494" s="53"/>
      <c r="WUZ494" s="54"/>
      <c r="WVA494" s="54"/>
      <c r="WVB494" s="53"/>
      <c r="WVC494" s="53"/>
      <c r="WVD494" s="54"/>
      <c r="WVE494" s="54"/>
      <c r="WVF494" s="53"/>
      <c r="WVG494" s="53"/>
      <c r="WVH494" s="54"/>
      <c r="WVI494" s="54"/>
      <c r="WVJ494" s="53"/>
      <c r="WVK494" s="53"/>
      <c r="WVL494" s="54"/>
      <c r="WVM494" s="54"/>
      <c r="WVN494" s="53"/>
      <c r="WVO494" s="53"/>
      <c r="WVP494" s="54"/>
      <c r="WVQ494" s="54"/>
      <c r="WVR494" s="53"/>
      <c r="WVS494" s="53"/>
      <c r="WVT494" s="54"/>
      <c r="WVU494" s="54"/>
      <c r="WVV494" s="53"/>
      <c r="WVW494" s="53"/>
      <c r="WVX494" s="54"/>
      <c r="WVY494" s="54"/>
      <c r="WVZ494" s="53"/>
      <c r="WWA494" s="53"/>
      <c r="WWB494" s="54"/>
      <c r="WWC494" s="54"/>
      <c r="WWD494" s="53"/>
      <c r="WWE494" s="53"/>
      <c r="WWF494" s="54"/>
      <c r="WWG494" s="54"/>
      <c r="WWH494" s="53"/>
      <c r="WWI494" s="53"/>
      <c r="WWJ494" s="54"/>
      <c r="WWK494" s="54"/>
      <c r="WWL494" s="53"/>
      <c r="WWM494" s="53"/>
      <c r="WWN494" s="54"/>
      <c r="WWO494" s="54"/>
      <c r="WWP494" s="53"/>
      <c r="WWQ494" s="53"/>
      <c r="WWR494" s="54"/>
      <c r="WWS494" s="54"/>
      <c r="WWT494" s="53"/>
      <c r="WWU494" s="53"/>
      <c r="WWV494" s="54"/>
      <c r="WWW494" s="54"/>
      <c r="WWX494" s="53"/>
      <c r="WWY494" s="53"/>
      <c r="WWZ494" s="54"/>
      <c r="WXA494" s="54"/>
      <c r="WXB494" s="53"/>
      <c r="WXC494" s="53"/>
      <c r="WXD494" s="54"/>
      <c r="WXE494" s="54"/>
      <c r="WXF494" s="53"/>
      <c r="WXG494" s="53"/>
      <c r="WXH494" s="54"/>
      <c r="WXI494" s="54"/>
      <c r="WXJ494" s="53"/>
      <c r="WXK494" s="53"/>
      <c r="WXL494" s="54"/>
      <c r="WXM494" s="54"/>
      <c r="WXN494" s="53"/>
      <c r="WXO494" s="53"/>
      <c r="WXP494" s="54"/>
      <c r="WXQ494" s="54"/>
      <c r="WXR494" s="53"/>
      <c r="WXS494" s="53"/>
      <c r="WXT494" s="54"/>
      <c r="WXU494" s="54"/>
      <c r="WXV494" s="53"/>
      <c r="WXW494" s="53"/>
      <c r="WXX494" s="54"/>
      <c r="WXY494" s="54"/>
      <c r="WXZ494" s="53"/>
      <c r="WYA494" s="53"/>
      <c r="WYB494" s="54"/>
      <c r="WYC494" s="54"/>
      <c r="WYD494" s="53"/>
      <c r="WYE494" s="53"/>
      <c r="WYF494" s="54"/>
      <c r="WYG494" s="54"/>
      <c r="WYH494" s="53"/>
      <c r="WYI494" s="53"/>
      <c r="WYJ494" s="54"/>
      <c r="WYK494" s="54"/>
      <c r="WYL494" s="53"/>
      <c r="WYM494" s="53"/>
      <c r="WYN494" s="54"/>
      <c r="WYO494" s="54"/>
      <c r="WYP494" s="53"/>
      <c r="WYQ494" s="53"/>
      <c r="WYR494" s="54"/>
      <c r="WYS494" s="54"/>
      <c r="WYT494" s="53"/>
      <c r="WYU494" s="53"/>
      <c r="WYV494" s="54"/>
      <c r="WYW494" s="54"/>
      <c r="WYX494" s="53"/>
      <c r="WYY494" s="53"/>
      <c r="WYZ494" s="54"/>
      <c r="WZA494" s="54"/>
      <c r="WZB494" s="53"/>
      <c r="WZC494" s="53"/>
      <c r="WZD494" s="54"/>
      <c r="WZE494" s="54"/>
      <c r="WZF494" s="53"/>
      <c r="WZG494" s="53"/>
      <c r="WZH494" s="54"/>
      <c r="WZI494" s="54"/>
      <c r="WZJ494" s="53"/>
      <c r="WZK494" s="53"/>
      <c r="WZL494" s="54"/>
      <c r="WZM494" s="54"/>
      <c r="WZN494" s="53"/>
      <c r="WZO494" s="53"/>
      <c r="WZP494" s="54"/>
      <c r="WZQ494" s="54"/>
      <c r="WZR494" s="53"/>
      <c r="WZS494" s="53"/>
      <c r="WZT494" s="54"/>
      <c r="WZU494" s="54"/>
      <c r="WZV494" s="53"/>
      <c r="WZW494" s="53"/>
      <c r="WZX494" s="54"/>
      <c r="WZY494" s="54"/>
      <c r="WZZ494" s="53"/>
      <c r="XAA494" s="53"/>
      <c r="XAB494" s="54"/>
      <c r="XAC494" s="54"/>
      <c r="XAD494" s="53"/>
      <c r="XAE494" s="53"/>
      <c r="XAF494" s="54"/>
      <c r="XAG494" s="54"/>
      <c r="XAH494" s="53"/>
      <c r="XAI494" s="53"/>
      <c r="XAJ494" s="54"/>
      <c r="XAK494" s="54"/>
      <c r="XAL494" s="53"/>
      <c r="XAM494" s="53"/>
      <c r="XAN494" s="54"/>
      <c r="XAO494" s="54"/>
      <c r="XAP494" s="53"/>
      <c r="XAQ494" s="53"/>
      <c r="XAR494" s="54"/>
      <c r="XAS494" s="54"/>
      <c r="XAT494" s="53"/>
      <c r="XAU494" s="53"/>
      <c r="XAV494" s="54"/>
      <c r="XAW494" s="54"/>
      <c r="XAX494" s="53"/>
      <c r="XAY494" s="53"/>
      <c r="XAZ494" s="54"/>
      <c r="XBA494" s="54"/>
      <c r="XBB494" s="53"/>
      <c r="XBC494" s="53"/>
      <c r="XBD494" s="54"/>
      <c r="XBE494" s="54"/>
      <c r="XBF494" s="53"/>
      <c r="XBG494" s="53"/>
      <c r="XBH494" s="54"/>
      <c r="XBI494" s="54"/>
      <c r="XBJ494" s="53"/>
      <c r="XBK494" s="53"/>
      <c r="XBL494" s="54"/>
      <c r="XBM494" s="54"/>
      <c r="XBN494" s="53"/>
      <c r="XBO494" s="53"/>
      <c r="XBP494" s="54"/>
      <c r="XBQ494" s="54"/>
      <c r="XBR494" s="53"/>
      <c r="XBS494" s="53"/>
      <c r="XBT494" s="54"/>
      <c r="XBU494" s="54"/>
      <c r="XBV494" s="53"/>
      <c r="XBW494" s="53"/>
      <c r="XBX494" s="54"/>
      <c r="XBY494" s="54"/>
      <c r="XBZ494" s="53"/>
      <c r="XCA494" s="53"/>
      <c r="XCB494" s="54"/>
      <c r="XCC494" s="54"/>
      <c r="XCD494" s="53"/>
      <c r="XCE494" s="53"/>
      <c r="XCF494" s="54"/>
      <c r="XCG494" s="54"/>
      <c r="XCH494" s="53"/>
      <c r="XCI494" s="53"/>
      <c r="XCJ494" s="54"/>
      <c r="XCK494" s="54"/>
      <c r="XCL494" s="53"/>
      <c r="XCM494" s="53"/>
      <c r="XCN494" s="54"/>
      <c r="XCO494" s="54"/>
      <c r="XCP494" s="53"/>
      <c r="XCQ494" s="53"/>
      <c r="XCR494" s="54"/>
      <c r="XCS494" s="54"/>
      <c r="XCT494" s="53"/>
      <c r="XCU494" s="53"/>
      <c r="XCV494" s="54"/>
      <c r="XCW494" s="54"/>
      <c r="XCX494" s="53"/>
      <c r="XCY494" s="53"/>
      <c r="XCZ494" s="54"/>
      <c r="XDA494" s="54"/>
      <c r="XDB494" s="53"/>
      <c r="XDC494" s="53"/>
      <c r="XDD494" s="54"/>
      <c r="XDE494" s="54"/>
      <c r="XDF494" s="53"/>
      <c r="XDG494" s="53"/>
      <c r="XDH494" s="54"/>
      <c r="XDI494" s="54"/>
      <c r="XDJ494" s="53"/>
      <c r="XDK494" s="53"/>
      <c r="XDL494" s="54"/>
      <c r="XDM494" s="54"/>
      <c r="XDN494" s="53"/>
      <c r="XDO494" s="53"/>
      <c r="XDP494" s="54"/>
      <c r="XDQ494" s="54"/>
      <c r="XDR494" s="53"/>
      <c r="XDS494" s="53"/>
      <c r="XDT494" s="54"/>
      <c r="XDU494" s="54"/>
      <c r="XDV494" s="53"/>
      <c r="XDW494" s="53"/>
      <c r="XDX494" s="54"/>
      <c r="XDY494" s="54"/>
      <c r="XDZ494" s="53"/>
      <c r="XEA494" s="53"/>
      <c r="XEB494" s="54"/>
      <c r="XEC494" s="54"/>
      <c r="XED494" s="53"/>
      <c r="XEE494" s="53"/>
      <c r="XEF494" s="54"/>
      <c r="XEG494" s="54"/>
      <c r="XEH494" s="53"/>
      <c r="XEI494" s="53"/>
      <c r="XEJ494" s="54"/>
      <c r="XEK494" s="54"/>
      <c r="XEL494" s="53"/>
      <c r="XEM494" s="53"/>
      <c r="XEN494" s="54"/>
      <c r="XEO494" s="54"/>
      <c r="XEP494" s="53"/>
      <c r="XEQ494" s="53"/>
      <c r="XER494" s="54"/>
      <c r="XES494" s="54"/>
      <c r="XET494" s="53"/>
      <c r="XEU494" s="53"/>
      <c r="XEV494" s="54"/>
      <c r="XEW494" s="54"/>
      <c r="XEX494" s="53"/>
      <c r="XEY494" s="53"/>
      <c r="XEZ494" s="54"/>
      <c r="XFA494" s="54"/>
      <c r="XFB494" s="53"/>
      <c r="XFC494" s="53"/>
    </row>
    <row r="495" spans="1:2" s="89" customFormat="1" ht="15">
      <c r="A495" s="90"/>
      <c r="B495" s="90"/>
    </row>
    <row r="496" spans="1:2" s="89" customFormat="1" ht="15" thickBot="1">
      <c r="A496" s="90"/>
      <c r="B496" s="90"/>
    </row>
    <row r="497" spans="1:6" ht="15" thickBot="1">
      <c r="A497" s="396" t="s">
        <v>1168</v>
      </c>
      <c r="B497" s="397"/>
      <c r="C497" s="397"/>
      <c r="D497" s="397"/>
      <c r="E497" s="397"/>
      <c r="F497" s="398"/>
    </row>
    <row r="498" spans="1:4" ht="15" thickBot="1">
      <c r="A498" s="13"/>
      <c r="B498" s="13"/>
      <c r="C498" s="13"/>
      <c r="D498" s="14"/>
    </row>
    <row r="499" spans="1:6" ht="30" customHeight="1" thickBot="1">
      <c r="A499" s="265" t="s">
        <v>228</v>
      </c>
      <c r="B499" s="266"/>
      <c r="C499" s="325"/>
      <c r="D499" s="326"/>
      <c r="E499" s="326"/>
      <c r="F499" s="327"/>
    </row>
    <row r="500" spans="1:4" s="6" customFormat="1" ht="15" thickBot="1">
      <c r="A500" s="49"/>
      <c r="B500" s="49"/>
      <c r="C500" s="5"/>
      <c r="D500" s="5"/>
    </row>
    <row r="501" spans="1:6" ht="15" thickBot="1">
      <c r="A501" s="241" t="s">
        <v>1192</v>
      </c>
      <c r="B501" s="242"/>
      <c r="C501" s="242"/>
      <c r="D501" s="243"/>
      <c r="E501" s="163" t="s">
        <v>1191</v>
      </c>
      <c r="F501" s="164" t="s">
        <v>1190</v>
      </c>
    </row>
    <row r="502" spans="1:6" ht="60" customHeight="1">
      <c r="A502" s="349" t="s">
        <v>1101</v>
      </c>
      <c r="B502" s="350"/>
      <c r="C502" s="350"/>
      <c r="D502" s="351"/>
      <c r="E502" s="180"/>
      <c r="F502" s="148" t="s">
        <v>24</v>
      </c>
    </row>
    <row r="503" spans="1:6" ht="15">
      <c r="A503" s="399" t="s">
        <v>343</v>
      </c>
      <c r="B503" s="400"/>
      <c r="C503" s="400"/>
      <c r="D503" s="401"/>
      <c r="E503" s="35"/>
      <c r="F503" s="29" t="s">
        <v>24</v>
      </c>
    </row>
    <row r="504" spans="1:6" ht="15" customHeight="1">
      <c r="A504" s="399" t="s">
        <v>344</v>
      </c>
      <c r="B504" s="400"/>
      <c r="C504" s="400"/>
      <c r="D504" s="401"/>
      <c r="E504" s="35"/>
      <c r="F504" s="48"/>
    </row>
    <row r="505" spans="1:6" ht="15" customHeight="1">
      <c r="A505" s="399" t="s">
        <v>345</v>
      </c>
      <c r="B505" s="400"/>
      <c r="C505" s="400"/>
      <c r="D505" s="401"/>
      <c r="E505" s="35"/>
      <c r="F505" s="48"/>
    </row>
    <row r="506" spans="1:6" ht="15" customHeight="1">
      <c r="A506" s="399" t="s">
        <v>346</v>
      </c>
      <c r="B506" s="400"/>
      <c r="C506" s="400"/>
      <c r="D506" s="401"/>
      <c r="E506" s="35"/>
      <c r="F506" s="48"/>
    </row>
    <row r="507" spans="1:6" ht="15" customHeight="1">
      <c r="A507" s="399" t="s">
        <v>347</v>
      </c>
      <c r="B507" s="400"/>
      <c r="C507" s="400"/>
      <c r="D507" s="401"/>
      <c r="E507" s="35"/>
      <c r="F507" s="29" t="s">
        <v>24</v>
      </c>
    </row>
    <row r="508" spans="1:6" ht="15">
      <c r="A508" s="399" t="s">
        <v>348</v>
      </c>
      <c r="B508" s="400"/>
      <c r="C508" s="400"/>
      <c r="D508" s="401"/>
      <c r="E508" s="35"/>
      <c r="F508" s="29" t="s">
        <v>24</v>
      </c>
    </row>
    <row r="509" spans="1:6" ht="15" customHeight="1">
      <c r="A509" s="399" t="s">
        <v>349</v>
      </c>
      <c r="B509" s="400"/>
      <c r="C509" s="400"/>
      <c r="D509" s="401"/>
      <c r="E509" s="35"/>
      <c r="F509" s="29" t="s">
        <v>24</v>
      </c>
    </row>
    <row r="510" spans="1:6" ht="15">
      <c r="A510" s="399" t="s">
        <v>350</v>
      </c>
      <c r="B510" s="400"/>
      <c r="C510" s="400"/>
      <c r="D510" s="401"/>
      <c r="E510" s="35"/>
      <c r="F510" s="29" t="s">
        <v>24</v>
      </c>
    </row>
    <row r="511" spans="1:6" ht="15" customHeight="1">
      <c r="A511" s="399" t="s">
        <v>1100</v>
      </c>
      <c r="B511" s="400"/>
      <c r="C511" s="400"/>
      <c r="D511" s="401"/>
      <c r="E511" s="35"/>
      <c r="F511" s="48"/>
    </row>
    <row r="512" spans="1:6" ht="15">
      <c r="A512" s="399" t="s">
        <v>351</v>
      </c>
      <c r="B512" s="400"/>
      <c r="C512" s="400"/>
      <c r="D512" s="401"/>
      <c r="E512" s="35"/>
      <c r="F512" s="48"/>
    </row>
    <row r="513" spans="1:6" ht="15" thickBot="1">
      <c r="A513" s="402" t="s">
        <v>352</v>
      </c>
      <c r="B513" s="403"/>
      <c r="C513" s="403"/>
      <c r="D513" s="404"/>
      <c r="E513" s="50"/>
      <c r="F513" s="52" t="s">
        <v>24</v>
      </c>
    </row>
    <row r="514" spans="1:4" ht="15">
      <c r="A514" s="1"/>
      <c r="B514" s="1"/>
      <c r="C514"/>
      <c r="D514"/>
    </row>
    <row r="515" spans="1:4" ht="15" thickBot="1">
      <c r="A515" s="1"/>
      <c r="B515" s="1"/>
      <c r="C515"/>
      <c r="D515"/>
    </row>
    <row r="516" spans="1:6" ht="15" thickBot="1">
      <c r="A516" s="396" t="s">
        <v>1169</v>
      </c>
      <c r="B516" s="397"/>
      <c r="C516" s="397"/>
      <c r="D516" s="397"/>
      <c r="E516" s="397"/>
      <c r="F516" s="398"/>
    </row>
    <row r="517" spans="1:4" ht="15" thickBot="1">
      <c r="A517" s="13"/>
      <c r="B517" s="13"/>
      <c r="C517" s="13"/>
      <c r="D517" s="14"/>
    </row>
    <row r="518" spans="1:6" ht="15" thickBot="1">
      <c r="A518" s="396" t="s">
        <v>1174</v>
      </c>
      <c r="B518" s="397"/>
      <c r="C518" s="397"/>
      <c r="D518" s="397"/>
      <c r="E518" s="397"/>
      <c r="F518" s="398"/>
    </row>
    <row r="519" spans="1:4" ht="15" thickBot="1">
      <c r="A519" s="13"/>
      <c r="B519" s="13"/>
      <c r="C519" s="13"/>
      <c r="D519" s="14"/>
    </row>
    <row r="520" spans="1:6" s="89" customFormat="1" ht="15">
      <c r="A520" s="421" t="s">
        <v>353</v>
      </c>
      <c r="B520" s="422"/>
      <c r="C520" s="422"/>
      <c r="D520" s="422"/>
      <c r="E520" s="422"/>
      <c r="F520" s="423"/>
    </row>
    <row r="521" spans="1:6" s="89" customFormat="1" ht="30" customHeight="1" thickBot="1">
      <c r="A521" s="424" t="s">
        <v>401</v>
      </c>
      <c r="B521" s="425"/>
      <c r="C521" s="425"/>
      <c r="D521" s="425"/>
      <c r="E521" s="425"/>
      <c r="F521" s="426"/>
    </row>
    <row r="522" spans="1:2" s="89" customFormat="1" ht="15" thickBot="1">
      <c r="A522" s="90"/>
      <c r="B522" s="90"/>
    </row>
    <row r="523" spans="1:6" s="89" customFormat="1" ht="30" customHeight="1" thickBot="1">
      <c r="A523" s="265" t="s">
        <v>228</v>
      </c>
      <c r="B523" s="266"/>
      <c r="C523" s="325"/>
      <c r="D523" s="326"/>
      <c r="E523" s="326"/>
      <c r="F523" s="327"/>
    </row>
    <row r="524" spans="1:4" s="6" customFormat="1" ht="15" thickBot="1">
      <c r="A524" s="49"/>
      <c r="B524" s="49"/>
      <c r="C524" s="5"/>
      <c r="D524" s="5"/>
    </row>
    <row r="525" spans="1:6" ht="15" thickBot="1">
      <c r="A525" s="241" t="s">
        <v>1192</v>
      </c>
      <c r="B525" s="242"/>
      <c r="C525" s="242"/>
      <c r="D525" s="243"/>
      <c r="E525" s="163" t="s">
        <v>1191</v>
      </c>
      <c r="F525" s="164" t="s">
        <v>1190</v>
      </c>
    </row>
    <row r="526" spans="1:6" ht="30" customHeight="1">
      <c r="A526" s="349" t="s">
        <v>354</v>
      </c>
      <c r="B526" s="350"/>
      <c r="C526" s="350"/>
      <c r="D526" s="351"/>
      <c r="E526" s="178"/>
      <c r="F526" s="29" t="s">
        <v>24</v>
      </c>
    </row>
    <row r="527" spans="1:6" ht="33" customHeight="1">
      <c r="A527" s="384" t="s">
        <v>404</v>
      </c>
      <c r="B527" s="385"/>
      <c r="C527" s="385"/>
      <c r="D527" s="386"/>
      <c r="E527" s="178"/>
      <c r="F527" s="48"/>
    </row>
    <row r="528" spans="1:6" ht="15" customHeight="1">
      <c r="A528" s="384" t="s">
        <v>358</v>
      </c>
      <c r="B528" s="385"/>
      <c r="C528" s="385"/>
      <c r="D528" s="386"/>
      <c r="E528" s="178"/>
      <c r="F528" s="29" t="s">
        <v>24</v>
      </c>
    </row>
    <row r="529" spans="1:6" ht="15" customHeight="1">
      <c r="A529" s="384" t="s">
        <v>359</v>
      </c>
      <c r="B529" s="385"/>
      <c r="C529" s="385"/>
      <c r="D529" s="386"/>
      <c r="E529" s="178"/>
      <c r="F529" s="29" t="s">
        <v>24</v>
      </c>
    </row>
    <row r="530" spans="1:6" ht="30" customHeight="1">
      <c r="A530" s="384" t="s">
        <v>360</v>
      </c>
      <c r="B530" s="385"/>
      <c r="C530" s="385"/>
      <c r="D530" s="386"/>
      <c r="E530" s="178"/>
      <c r="F530" s="29" t="s">
        <v>24</v>
      </c>
    </row>
    <row r="531" spans="1:6" ht="30" customHeight="1">
      <c r="A531" s="384" t="s">
        <v>361</v>
      </c>
      <c r="B531" s="385"/>
      <c r="C531" s="385"/>
      <c r="D531" s="386"/>
      <c r="E531" s="178"/>
      <c r="F531" s="29" t="s">
        <v>24</v>
      </c>
    </row>
    <row r="532" spans="1:6" ht="33.75" customHeight="1">
      <c r="A532" s="384" t="s">
        <v>362</v>
      </c>
      <c r="B532" s="385"/>
      <c r="C532" s="385"/>
      <c r="D532" s="386"/>
      <c r="E532" s="178"/>
      <c r="F532" s="29" t="s">
        <v>24</v>
      </c>
    </row>
    <row r="533" spans="1:6" ht="45" customHeight="1">
      <c r="A533" s="384" t="s">
        <v>407</v>
      </c>
      <c r="B533" s="385"/>
      <c r="C533" s="385"/>
      <c r="D533" s="386"/>
      <c r="E533" s="178"/>
      <c r="F533" s="29" t="s">
        <v>24</v>
      </c>
    </row>
    <row r="534" spans="1:6" ht="29.25" customHeight="1">
      <c r="A534" s="384" t="s">
        <v>1098</v>
      </c>
      <c r="B534" s="385"/>
      <c r="C534" s="385"/>
      <c r="D534" s="386"/>
      <c r="E534" s="178"/>
      <c r="F534" s="29" t="s">
        <v>24</v>
      </c>
    </row>
    <row r="535" spans="1:6" ht="30" customHeight="1">
      <c r="A535" s="384" t="s">
        <v>363</v>
      </c>
      <c r="B535" s="385"/>
      <c r="C535" s="385"/>
      <c r="D535" s="386"/>
      <c r="E535" s="178"/>
      <c r="F535" s="29" t="s">
        <v>24</v>
      </c>
    </row>
    <row r="536" spans="1:6" ht="30" customHeight="1">
      <c r="A536" s="384" t="s">
        <v>364</v>
      </c>
      <c r="B536" s="385"/>
      <c r="C536" s="385"/>
      <c r="D536" s="386"/>
      <c r="E536" s="178"/>
      <c r="F536" s="29" t="s">
        <v>24</v>
      </c>
    </row>
    <row r="537" spans="1:6" ht="15">
      <c r="A537" s="384" t="s">
        <v>365</v>
      </c>
      <c r="B537" s="385"/>
      <c r="C537" s="385"/>
      <c r="D537" s="386"/>
      <c r="E537" s="178"/>
      <c r="F537" s="29" t="s">
        <v>24</v>
      </c>
    </row>
    <row r="538" spans="1:6" ht="15">
      <c r="A538" s="384" t="s">
        <v>366</v>
      </c>
      <c r="B538" s="385"/>
      <c r="C538" s="385"/>
      <c r="D538" s="386"/>
      <c r="E538" s="178"/>
      <c r="F538" s="29" t="s">
        <v>24</v>
      </c>
    </row>
    <row r="539" spans="1:6" ht="45" customHeight="1">
      <c r="A539" s="384" t="s">
        <v>1096</v>
      </c>
      <c r="B539" s="385"/>
      <c r="C539" s="385"/>
      <c r="D539" s="386"/>
      <c r="E539" s="178"/>
      <c r="F539" s="48"/>
    </row>
    <row r="540" spans="1:6" ht="15">
      <c r="A540" s="384" t="s">
        <v>1097</v>
      </c>
      <c r="B540" s="385"/>
      <c r="C540" s="385"/>
      <c r="D540" s="386"/>
      <c r="E540" s="178"/>
      <c r="F540" s="29" t="s">
        <v>24</v>
      </c>
    </row>
    <row r="541" spans="1:6" ht="15">
      <c r="A541" s="384" t="s">
        <v>369</v>
      </c>
      <c r="B541" s="385"/>
      <c r="C541" s="385"/>
      <c r="D541" s="386"/>
      <c r="E541" s="178"/>
      <c r="F541" s="29" t="s">
        <v>24</v>
      </c>
    </row>
    <row r="542" spans="1:6" ht="30" customHeight="1">
      <c r="A542" s="384" t="s">
        <v>368</v>
      </c>
      <c r="B542" s="385"/>
      <c r="C542" s="385"/>
      <c r="D542" s="386"/>
      <c r="E542" s="178"/>
      <c r="F542" s="29" t="s">
        <v>24</v>
      </c>
    </row>
    <row r="543" spans="1:6" ht="30" customHeight="1">
      <c r="A543" s="384" t="s">
        <v>367</v>
      </c>
      <c r="B543" s="385"/>
      <c r="C543" s="385"/>
      <c r="D543" s="386"/>
      <c r="E543" s="178"/>
      <c r="F543" s="29" t="s">
        <v>24</v>
      </c>
    </row>
    <row r="544" spans="1:6" ht="15" customHeight="1">
      <c r="A544" s="384" t="s">
        <v>356</v>
      </c>
      <c r="B544" s="385"/>
      <c r="C544" s="385"/>
      <c r="D544" s="386"/>
      <c r="E544" s="178"/>
      <c r="F544" s="48"/>
    </row>
    <row r="545" spans="1:6" ht="15" customHeight="1">
      <c r="A545" s="384" t="s">
        <v>1099</v>
      </c>
      <c r="B545" s="385"/>
      <c r="C545" s="385"/>
      <c r="D545" s="386"/>
      <c r="E545" s="178"/>
      <c r="F545" s="29" t="s">
        <v>24</v>
      </c>
    </row>
    <row r="546" spans="1:6" ht="15" customHeight="1">
      <c r="A546" s="405" t="s">
        <v>370</v>
      </c>
      <c r="B546" s="406"/>
      <c r="C546" s="406"/>
      <c r="D546" s="406"/>
      <c r="E546" s="406"/>
      <c r="F546" s="407"/>
    </row>
    <row r="547" spans="1:6" ht="15" customHeight="1">
      <c r="A547" s="384" t="s">
        <v>371</v>
      </c>
      <c r="B547" s="385"/>
      <c r="C547" s="385"/>
      <c r="D547" s="386"/>
      <c r="E547" s="178"/>
      <c r="F547" s="29" t="s">
        <v>24</v>
      </c>
    </row>
    <row r="548" spans="1:6" ht="30" customHeight="1">
      <c r="A548" s="384" t="s">
        <v>372</v>
      </c>
      <c r="B548" s="385"/>
      <c r="C548" s="385"/>
      <c r="D548" s="386"/>
      <c r="E548" s="178"/>
      <c r="F548" s="48"/>
    </row>
    <row r="549" spans="1:6" ht="30" customHeight="1">
      <c r="A549" s="384" t="s">
        <v>373</v>
      </c>
      <c r="B549" s="385"/>
      <c r="C549" s="385"/>
      <c r="D549" s="386"/>
      <c r="E549" s="178"/>
      <c r="F549" s="29" t="s">
        <v>24</v>
      </c>
    </row>
    <row r="550" spans="1:6" ht="15">
      <c r="A550" s="384" t="s">
        <v>374</v>
      </c>
      <c r="B550" s="385"/>
      <c r="C550" s="385"/>
      <c r="D550" s="386"/>
      <c r="E550" s="178"/>
      <c r="F550" s="48"/>
    </row>
    <row r="551" spans="1:6" ht="16.5" customHeight="1">
      <c r="A551" s="384" t="s">
        <v>375</v>
      </c>
      <c r="B551" s="385"/>
      <c r="C551" s="385"/>
      <c r="D551" s="386"/>
      <c r="E551" s="178"/>
      <c r="F551" s="29" t="s">
        <v>24</v>
      </c>
    </row>
    <row r="552" spans="1:6" ht="15" customHeight="1">
      <c r="A552" s="384" t="s">
        <v>379</v>
      </c>
      <c r="B552" s="385"/>
      <c r="C552" s="385"/>
      <c r="D552" s="386"/>
      <c r="E552" s="178"/>
      <c r="F552" s="29" t="s">
        <v>24</v>
      </c>
    </row>
    <row r="553" spans="1:6" ht="15" customHeight="1">
      <c r="A553" s="279" t="s">
        <v>378</v>
      </c>
      <c r="B553" s="280"/>
      <c r="C553" s="280"/>
      <c r="D553" s="281"/>
      <c r="E553" s="178"/>
      <c r="F553" s="29" t="s">
        <v>24</v>
      </c>
    </row>
    <row r="554" spans="1:6" ht="15">
      <c r="A554" s="279" t="s">
        <v>376</v>
      </c>
      <c r="B554" s="280"/>
      <c r="C554" s="280"/>
      <c r="D554" s="281"/>
      <c r="E554" s="178"/>
      <c r="F554" s="29" t="s">
        <v>24</v>
      </c>
    </row>
    <row r="555" spans="1:6" ht="15">
      <c r="A555" s="279" t="s">
        <v>377</v>
      </c>
      <c r="B555" s="280"/>
      <c r="C555" s="280"/>
      <c r="D555" s="281"/>
      <c r="E555" s="178"/>
      <c r="F555" s="29" t="s">
        <v>24</v>
      </c>
    </row>
    <row r="556" spans="1:6" ht="31.5" customHeight="1">
      <c r="A556" s="384" t="s">
        <v>380</v>
      </c>
      <c r="B556" s="385"/>
      <c r="C556" s="385"/>
      <c r="D556" s="386"/>
      <c r="E556" s="178"/>
      <c r="F556" s="48"/>
    </row>
    <row r="557" spans="1:6" ht="15" customHeight="1">
      <c r="A557" s="384" t="s">
        <v>381</v>
      </c>
      <c r="B557" s="385"/>
      <c r="C557" s="385"/>
      <c r="D557" s="386"/>
      <c r="E557" s="178"/>
      <c r="F557" s="29" t="s">
        <v>24</v>
      </c>
    </row>
    <row r="558" spans="1:6" ht="31.5" customHeight="1">
      <c r="A558" s="384" t="s">
        <v>382</v>
      </c>
      <c r="B558" s="385"/>
      <c r="C558" s="385"/>
      <c r="D558" s="386"/>
      <c r="E558" s="178"/>
      <c r="F558" s="48"/>
    </row>
    <row r="559" spans="1:6" ht="30" customHeight="1">
      <c r="A559" s="384" t="s">
        <v>383</v>
      </c>
      <c r="B559" s="385"/>
      <c r="C559" s="385"/>
      <c r="D559" s="386"/>
      <c r="E559" s="178"/>
      <c r="F559" s="29" t="s">
        <v>24</v>
      </c>
    </row>
    <row r="560" spans="1:6" ht="15" customHeight="1">
      <c r="A560" s="384" t="s">
        <v>384</v>
      </c>
      <c r="B560" s="385"/>
      <c r="C560" s="385"/>
      <c r="D560" s="386"/>
      <c r="E560" s="178"/>
      <c r="F560" s="29" t="s">
        <v>24</v>
      </c>
    </row>
    <row r="561" spans="1:6" ht="30" customHeight="1">
      <c r="A561" s="384" t="s">
        <v>385</v>
      </c>
      <c r="B561" s="385"/>
      <c r="C561" s="385"/>
      <c r="D561" s="386"/>
      <c r="E561" s="178"/>
      <c r="F561" s="48"/>
    </row>
    <row r="562" spans="1:6" ht="15">
      <c r="A562" s="384" t="s">
        <v>357</v>
      </c>
      <c r="B562" s="385"/>
      <c r="C562" s="385"/>
      <c r="D562" s="386"/>
      <c r="E562" s="178"/>
      <c r="F562" s="48"/>
    </row>
    <row r="563" spans="1:6" ht="30" customHeight="1">
      <c r="A563" s="384" t="s">
        <v>386</v>
      </c>
      <c r="B563" s="385"/>
      <c r="C563" s="385"/>
      <c r="D563" s="386"/>
      <c r="E563" s="178"/>
      <c r="F563" s="29" t="s">
        <v>24</v>
      </c>
    </row>
    <row r="564" spans="1:6" ht="32.25" customHeight="1">
      <c r="A564" s="279" t="s">
        <v>433</v>
      </c>
      <c r="B564" s="280"/>
      <c r="C564" s="280"/>
      <c r="D564" s="281"/>
      <c r="E564" s="178"/>
      <c r="F564" s="29" t="s">
        <v>24</v>
      </c>
    </row>
    <row r="565" spans="1:6" ht="30" customHeight="1">
      <c r="A565" s="279" t="s">
        <v>387</v>
      </c>
      <c r="B565" s="280"/>
      <c r="C565" s="280"/>
      <c r="D565" s="281"/>
      <c r="E565" s="178"/>
      <c r="F565" s="29" t="s">
        <v>24</v>
      </c>
    </row>
    <row r="566" spans="1:6" ht="15">
      <c r="A566" s="279" t="s">
        <v>434</v>
      </c>
      <c r="B566" s="280"/>
      <c r="C566" s="280"/>
      <c r="D566" s="281"/>
      <c r="E566" s="178"/>
      <c r="F566" s="29" t="s">
        <v>24</v>
      </c>
    </row>
    <row r="567" spans="1:6" ht="30" customHeight="1">
      <c r="A567" s="279" t="s">
        <v>435</v>
      </c>
      <c r="B567" s="280"/>
      <c r="C567" s="280"/>
      <c r="D567" s="281"/>
      <c r="E567" s="178"/>
      <c r="F567" s="29" t="s">
        <v>24</v>
      </c>
    </row>
    <row r="568" spans="1:6" ht="45" customHeight="1">
      <c r="A568" s="457" t="s">
        <v>388</v>
      </c>
      <c r="B568" s="458"/>
      <c r="C568" s="458"/>
      <c r="D568" s="459"/>
      <c r="E568" s="167"/>
      <c r="F568" s="11" t="s">
        <v>24</v>
      </c>
    </row>
    <row r="569" spans="1:6" ht="60" customHeight="1">
      <c r="A569" s="316" t="s">
        <v>355</v>
      </c>
      <c r="B569" s="317"/>
      <c r="C569" s="317"/>
      <c r="D569" s="318"/>
      <c r="E569" s="178"/>
      <c r="F569" s="29" t="s">
        <v>24</v>
      </c>
    </row>
    <row r="570" spans="1:6" ht="30" customHeight="1">
      <c r="A570" s="384" t="s">
        <v>389</v>
      </c>
      <c r="B570" s="385"/>
      <c r="C570" s="385"/>
      <c r="D570" s="386"/>
      <c r="E570" s="178"/>
      <c r="F570" s="48"/>
    </row>
    <row r="571" spans="1:6" ht="30" customHeight="1">
      <c r="A571" s="384" t="s">
        <v>1103</v>
      </c>
      <c r="B571" s="385"/>
      <c r="C571" s="385"/>
      <c r="D571" s="386"/>
      <c r="E571" s="178"/>
      <c r="F571" s="48"/>
    </row>
    <row r="572" spans="1:6" ht="15" customHeight="1">
      <c r="A572" s="384" t="s">
        <v>390</v>
      </c>
      <c r="B572" s="385"/>
      <c r="C572" s="385"/>
      <c r="D572" s="386"/>
      <c r="E572" s="178"/>
      <c r="F572" s="29" t="s">
        <v>24</v>
      </c>
    </row>
    <row r="573" spans="1:6" ht="15" customHeight="1">
      <c r="A573" s="390" t="s">
        <v>400</v>
      </c>
      <c r="B573" s="391"/>
      <c r="C573" s="391"/>
      <c r="D573" s="391"/>
      <c r="E573" s="391"/>
      <c r="F573" s="392"/>
    </row>
    <row r="574" spans="1:6" ht="65.25" customHeight="1">
      <c r="A574" s="279" t="s">
        <v>1104</v>
      </c>
      <c r="B574" s="280"/>
      <c r="C574" s="280"/>
      <c r="D574" s="281"/>
      <c r="E574" s="178"/>
      <c r="F574" s="48"/>
    </row>
    <row r="575" spans="1:6" ht="30" customHeight="1">
      <c r="A575" s="279" t="s">
        <v>1105</v>
      </c>
      <c r="B575" s="280"/>
      <c r="C575" s="280"/>
      <c r="D575" s="281"/>
      <c r="E575" s="178"/>
      <c r="F575" s="48"/>
    </row>
    <row r="576" spans="1:6" ht="15">
      <c r="A576" s="279" t="s">
        <v>395</v>
      </c>
      <c r="B576" s="280"/>
      <c r="C576" s="280"/>
      <c r="D576" s="281"/>
      <c r="E576" s="178"/>
      <c r="F576" s="29" t="s">
        <v>24</v>
      </c>
    </row>
    <row r="577" spans="1:6" ht="30" customHeight="1">
      <c r="A577" s="279" t="s">
        <v>396</v>
      </c>
      <c r="B577" s="280"/>
      <c r="C577" s="280"/>
      <c r="D577" s="281"/>
      <c r="E577" s="178"/>
      <c r="F577" s="29" t="s">
        <v>24</v>
      </c>
    </row>
    <row r="578" spans="1:6" ht="30" customHeight="1">
      <c r="A578" s="279" t="s">
        <v>397</v>
      </c>
      <c r="B578" s="280"/>
      <c r="C578" s="280"/>
      <c r="D578" s="281"/>
      <c r="E578" s="178"/>
      <c r="F578" s="29" t="s">
        <v>24</v>
      </c>
    </row>
    <row r="579" spans="1:6" ht="15">
      <c r="A579" s="279" t="s">
        <v>398</v>
      </c>
      <c r="B579" s="280"/>
      <c r="C579" s="280"/>
      <c r="D579" s="281"/>
      <c r="E579" s="178"/>
      <c r="F579" s="48"/>
    </row>
    <row r="580" spans="1:6" ht="30" customHeight="1">
      <c r="A580" s="279" t="s">
        <v>1107</v>
      </c>
      <c r="B580" s="280"/>
      <c r="C580" s="280"/>
      <c r="D580" s="281"/>
      <c r="E580" s="178"/>
      <c r="F580" s="48"/>
    </row>
    <row r="581" spans="1:6" ht="15" customHeight="1">
      <c r="A581" s="387" t="s">
        <v>399</v>
      </c>
      <c r="B581" s="388"/>
      <c r="C581" s="388"/>
      <c r="D581" s="388"/>
      <c r="E581" s="388"/>
      <c r="F581" s="389"/>
    </row>
    <row r="582" spans="1:6" ht="30" customHeight="1">
      <c r="A582" s="381" t="s">
        <v>392</v>
      </c>
      <c r="B582" s="382"/>
      <c r="C582" s="382"/>
      <c r="D582" s="383"/>
      <c r="E582" s="178"/>
      <c r="F582" s="29" t="s">
        <v>24</v>
      </c>
    </row>
    <row r="583" spans="1:6" ht="15" customHeight="1">
      <c r="A583" s="381" t="s">
        <v>393</v>
      </c>
      <c r="B583" s="382"/>
      <c r="C583" s="382"/>
      <c r="D583" s="383"/>
      <c r="E583" s="178"/>
      <c r="F583" s="29" t="s">
        <v>24</v>
      </c>
    </row>
    <row r="584" spans="1:6" ht="30" customHeight="1">
      <c r="A584" s="381" t="s">
        <v>394</v>
      </c>
      <c r="B584" s="382"/>
      <c r="C584" s="382"/>
      <c r="D584" s="383"/>
      <c r="E584" s="178"/>
      <c r="F584" s="29" t="s">
        <v>24</v>
      </c>
    </row>
    <row r="585" spans="1:6" ht="30" customHeight="1">
      <c r="A585" s="279" t="s">
        <v>1106</v>
      </c>
      <c r="B585" s="280"/>
      <c r="C585" s="280"/>
      <c r="D585" s="281"/>
      <c r="E585" s="178"/>
      <c r="F585" s="48"/>
    </row>
    <row r="586" spans="1:6" ht="30" customHeight="1">
      <c r="A586" s="279" t="s">
        <v>391</v>
      </c>
      <c r="B586" s="280"/>
      <c r="C586" s="280"/>
      <c r="D586" s="281"/>
      <c r="E586" s="178"/>
      <c r="F586" s="48"/>
    </row>
    <row r="587" spans="1:7" s="89" customFormat="1" ht="15">
      <c r="A587" s="384" t="s">
        <v>1179</v>
      </c>
      <c r="B587" s="385"/>
      <c r="C587" s="385"/>
      <c r="D587" s="386"/>
      <c r="E587" s="214"/>
      <c r="F587" s="25" t="s">
        <v>24</v>
      </c>
      <c r="G587" s="96"/>
    </row>
    <row r="588" spans="1:6" s="89" customFormat="1" ht="15">
      <c r="A588" s="384" t="s">
        <v>1077</v>
      </c>
      <c r="B588" s="385"/>
      <c r="C588" s="385"/>
      <c r="D588" s="386"/>
      <c r="E588" s="214"/>
      <c r="F588" s="25" t="s">
        <v>24</v>
      </c>
    </row>
    <row r="589" spans="1:6" s="89" customFormat="1" ht="15">
      <c r="A589" s="384" t="s">
        <v>1080</v>
      </c>
      <c r="B589" s="385"/>
      <c r="C589" s="385"/>
      <c r="D589" s="386"/>
      <c r="E589" s="214"/>
      <c r="F589" s="25" t="s">
        <v>24</v>
      </c>
    </row>
    <row r="590" spans="1:6" s="89" customFormat="1" ht="15">
      <c r="A590" s="384" t="s">
        <v>1078</v>
      </c>
      <c r="B590" s="385"/>
      <c r="C590" s="385"/>
      <c r="D590" s="386"/>
      <c r="E590" s="214"/>
      <c r="F590" s="25" t="s">
        <v>24</v>
      </c>
    </row>
    <row r="591" spans="1:6" s="89" customFormat="1" ht="15">
      <c r="A591" s="384" t="s">
        <v>1079</v>
      </c>
      <c r="B591" s="385"/>
      <c r="C591" s="385"/>
      <c r="D591" s="386"/>
      <c r="E591" s="214"/>
      <c r="F591" s="25" t="s">
        <v>24</v>
      </c>
    </row>
    <row r="592" spans="1:6" s="89" customFormat="1" ht="30" customHeight="1" thickBot="1">
      <c r="A592" s="378" t="s">
        <v>1085</v>
      </c>
      <c r="B592" s="379"/>
      <c r="C592" s="379"/>
      <c r="D592" s="380"/>
      <c r="E592" s="215"/>
      <c r="F592" s="102" t="s">
        <v>24</v>
      </c>
    </row>
    <row r="593" spans="1:4" ht="15">
      <c r="A593" s="1"/>
      <c r="B593" s="1"/>
      <c r="C593"/>
      <c r="D593"/>
    </row>
    <row r="594" spans="1:4" ht="15" thickBot="1">
      <c r="A594" s="1"/>
      <c r="B594" s="1"/>
      <c r="C594"/>
      <c r="D594"/>
    </row>
    <row r="595" spans="1:6" ht="15" thickBot="1">
      <c r="A595" s="396" t="s">
        <v>1173</v>
      </c>
      <c r="B595" s="397"/>
      <c r="C595" s="397"/>
      <c r="D595" s="397"/>
      <c r="E595" s="397"/>
      <c r="F595" s="398"/>
    </row>
    <row r="596" spans="1:4" ht="15" thickBot="1">
      <c r="A596" s="13"/>
      <c r="B596" s="13"/>
      <c r="C596" s="13"/>
      <c r="D596" s="14"/>
    </row>
    <row r="597" spans="1:6" ht="15">
      <c r="A597" s="421" t="s">
        <v>353</v>
      </c>
      <c r="B597" s="422"/>
      <c r="C597" s="422"/>
      <c r="D597" s="422"/>
      <c r="E597" s="422"/>
      <c r="F597" s="423"/>
    </row>
    <row r="598" spans="1:6" ht="30" customHeight="1" thickBot="1">
      <c r="A598" s="424" t="s">
        <v>426</v>
      </c>
      <c r="B598" s="425"/>
      <c r="C598" s="425"/>
      <c r="D598" s="425"/>
      <c r="E598" s="425"/>
      <c r="F598" s="426"/>
    </row>
    <row r="599" spans="1:4" ht="15" thickBot="1">
      <c r="A599" s="1"/>
      <c r="B599" s="1"/>
      <c r="C599"/>
      <c r="D599"/>
    </row>
    <row r="600" spans="1:6" ht="30" customHeight="1" thickBot="1">
      <c r="A600" s="265" t="s">
        <v>228</v>
      </c>
      <c r="B600" s="266"/>
      <c r="C600" s="325"/>
      <c r="D600" s="326"/>
      <c r="E600" s="326"/>
      <c r="F600" s="327"/>
    </row>
    <row r="601" spans="1:4" s="6" customFormat="1" ht="15" thickBot="1">
      <c r="A601" s="49"/>
      <c r="B601" s="49"/>
      <c r="C601" s="5"/>
      <c r="D601" s="5"/>
    </row>
    <row r="602" spans="1:6" ht="15" thickBot="1">
      <c r="A602" s="241" t="s">
        <v>1192</v>
      </c>
      <c r="B602" s="242"/>
      <c r="C602" s="242"/>
      <c r="D602" s="243"/>
      <c r="E602" s="163" t="s">
        <v>1191</v>
      </c>
      <c r="F602" s="164" t="s">
        <v>1190</v>
      </c>
    </row>
    <row r="603" spans="1:6" ht="30" customHeight="1">
      <c r="A603" s="349" t="s">
        <v>402</v>
      </c>
      <c r="B603" s="350"/>
      <c r="C603" s="350"/>
      <c r="D603" s="351"/>
      <c r="E603" s="178"/>
      <c r="F603" s="29" t="s">
        <v>24</v>
      </c>
    </row>
    <row r="604" spans="1:6" ht="33" customHeight="1">
      <c r="A604" s="384" t="s">
        <v>404</v>
      </c>
      <c r="B604" s="385"/>
      <c r="C604" s="385"/>
      <c r="D604" s="386"/>
      <c r="E604" s="178"/>
      <c r="F604" s="48"/>
    </row>
    <row r="605" spans="1:6" ht="15" customHeight="1">
      <c r="A605" s="384" t="s">
        <v>358</v>
      </c>
      <c r="B605" s="385"/>
      <c r="C605" s="385"/>
      <c r="D605" s="386"/>
      <c r="E605" s="178"/>
      <c r="F605" s="29" t="s">
        <v>24</v>
      </c>
    </row>
    <row r="606" spans="1:6" ht="15">
      <c r="A606" s="384" t="s">
        <v>405</v>
      </c>
      <c r="B606" s="385"/>
      <c r="C606" s="385"/>
      <c r="D606" s="386"/>
      <c r="E606" s="178"/>
      <c r="F606" s="29" t="s">
        <v>24</v>
      </c>
    </row>
    <row r="607" spans="1:6" ht="30" customHeight="1">
      <c r="A607" s="384" t="s">
        <v>406</v>
      </c>
      <c r="B607" s="385"/>
      <c r="C607" s="385"/>
      <c r="D607" s="386"/>
      <c r="E607" s="178"/>
      <c r="F607" s="29" t="s">
        <v>24</v>
      </c>
    </row>
    <row r="608" spans="1:6" ht="45" customHeight="1">
      <c r="A608" s="384" t="s">
        <v>408</v>
      </c>
      <c r="B608" s="385"/>
      <c r="C608" s="385"/>
      <c r="D608" s="386"/>
      <c r="E608" s="178"/>
      <c r="F608" s="29" t="s">
        <v>24</v>
      </c>
    </row>
    <row r="609" spans="1:6" ht="15">
      <c r="A609" s="384" t="s">
        <v>409</v>
      </c>
      <c r="B609" s="385"/>
      <c r="C609" s="385"/>
      <c r="D609" s="386"/>
      <c r="E609" s="178"/>
      <c r="F609" s="29" t="s">
        <v>24</v>
      </c>
    </row>
    <row r="610" spans="1:6" ht="15">
      <c r="A610" s="384" t="s">
        <v>410</v>
      </c>
      <c r="B610" s="385"/>
      <c r="C610" s="385"/>
      <c r="D610" s="386"/>
      <c r="E610" s="178"/>
      <c r="F610" s="48"/>
    </row>
    <row r="611" spans="1:6" ht="33" customHeight="1">
      <c r="A611" s="384" t="s">
        <v>411</v>
      </c>
      <c r="B611" s="385"/>
      <c r="C611" s="385"/>
      <c r="D611" s="386"/>
      <c r="E611" s="178"/>
      <c r="F611" s="29" t="s">
        <v>24</v>
      </c>
    </row>
    <row r="612" spans="1:6" ht="15">
      <c r="A612" s="384" t="s">
        <v>412</v>
      </c>
      <c r="B612" s="385"/>
      <c r="C612" s="385"/>
      <c r="D612" s="386"/>
      <c r="E612" s="178"/>
      <c r="F612" s="29" t="s">
        <v>24</v>
      </c>
    </row>
    <row r="613" spans="1:6" ht="15">
      <c r="A613" s="384" t="s">
        <v>413</v>
      </c>
      <c r="B613" s="385"/>
      <c r="C613" s="385"/>
      <c r="D613" s="386"/>
      <c r="E613" s="178"/>
      <c r="F613" s="29" t="s">
        <v>24</v>
      </c>
    </row>
    <row r="614" spans="1:6" ht="30" customHeight="1">
      <c r="A614" s="384" t="s">
        <v>417</v>
      </c>
      <c r="B614" s="385"/>
      <c r="C614" s="385"/>
      <c r="D614" s="386"/>
      <c r="E614" s="178"/>
      <c r="F614" s="29" t="s">
        <v>24</v>
      </c>
    </row>
    <row r="615" spans="1:6" ht="15">
      <c r="A615" s="384" t="s">
        <v>416</v>
      </c>
      <c r="B615" s="385"/>
      <c r="C615" s="385"/>
      <c r="D615" s="386"/>
      <c r="E615" s="178"/>
      <c r="F615" s="29" t="s">
        <v>24</v>
      </c>
    </row>
    <row r="616" spans="1:6" ht="30" customHeight="1">
      <c r="A616" s="384" t="s">
        <v>367</v>
      </c>
      <c r="B616" s="385"/>
      <c r="C616" s="385"/>
      <c r="D616" s="386"/>
      <c r="E616" s="178"/>
      <c r="F616" s="29" t="s">
        <v>24</v>
      </c>
    </row>
    <row r="617" spans="1:6" ht="15" customHeight="1">
      <c r="A617" s="384" t="s">
        <v>415</v>
      </c>
      <c r="B617" s="385"/>
      <c r="C617" s="385"/>
      <c r="D617" s="386"/>
      <c r="E617" s="178"/>
      <c r="F617" s="29" t="s">
        <v>24</v>
      </c>
    </row>
    <row r="618" spans="1:6" ht="15">
      <c r="A618" s="384" t="s">
        <v>414</v>
      </c>
      <c r="B618" s="385"/>
      <c r="C618" s="385"/>
      <c r="D618" s="386"/>
      <c r="E618" s="178"/>
      <c r="F618" s="29" t="s">
        <v>24</v>
      </c>
    </row>
    <row r="619" spans="1:6" ht="15" customHeight="1">
      <c r="A619" s="390" t="s">
        <v>425</v>
      </c>
      <c r="B619" s="391"/>
      <c r="C619" s="391"/>
      <c r="D619" s="391"/>
      <c r="E619" s="391"/>
      <c r="F619" s="392"/>
    </row>
    <row r="620" spans="1:6" ht="15">
      <c r="A620" s="279" t="s">
        <v>418</v>
      </c>
      <c r="B620" s="280"/>
      <c r="C620" s="280"/>
      <c r="D620" s="281"/>
      <c r="E620" s="178"/>
      <c r="F620" s="29" t="s">
        <v>24</v>
      </c>
    </row>
    <row r="621" spans="1:6" ht="30" customHeight="1">
      <c r="A621" s="279" t="s">
        <v>419</v>
      </c>
      <c r="B621" s="280"/>
      <c r="C621" s="280"/>
      <c r="D621" s="281"/>
      <c r="E621" s="178"/>
      <c r="F621" s="29" t="s">
        <v>24</v>
      </c>
    </row>
    <row r="622" spans="1:6" ht="30" customHeight="1">
      <c r="A622" s="279" t="s">
        <v>420</v>
      </c>
      <c r="B622" s="280"/>
      <c r="C622" s="280"/>
      <c r="D622" s="281"/>
      <c r="E622" s="178"/>
      <c r="F622" s="29" t="s">
        <v>24</v>
      </c>
    </row>
    <row r="623" spans="1:6" ht="30" customHeight="1">
      <c r="A623" s="279" t="s">
        <v>427</v>
      </c>
      <c r="B623" s="280"/>
      <c r="C623" s="280"/>
      <c r="D623" s="281"/>
      <c r="E623" s="178"/>
      <c r="F623" s="48"/>
    </row>
    <row r="624" spans="1:6" ht="15">
      <c r="A624" s="279" t="s">
        <v>374</v>
      </c>
      <c r="B624" s="280"/>
      <c r="C624" s="280"/>
      <c r="D624" s="281"/>
      <c r="E624" s="178"/>
      <c r="F624" s="48"/>
    </row>
    <row r="625" spans="1:6" ht="15">
      <c r="A625" s="279" t="s">
        <v>421</v>
      </c>
      <c r="B625" s="280"/>
      <c r="C625" s="280"/>
      <c r="D625" s="281"/>
      <c r="E625" s="178"/>
      <c r="F625" s="29" t="s">
        <v>24</v>
      </c>
    </row>
    <row r="626" spans="1:6" ht="30" customHeight="1">
      <c r="A626" s="279" t="s">
        <v>422</v>
      </c>
      <c r="B626" s="280"/>
      <c r="C626" s="280"/>
      <c r="D626" s="281"/>
      <c r="E626" s="178"/>
      <c r="F626" s="29" t="s">
        <v>24</v>
      </c>
    </row>
    <row r="627" spans="1:6" ht="30" customHeight="1">
      <c r="A627" s="279" t="s">
        <v>428</v>
      </c>
      <c r="B627" s="280"/>
      <c r="C627" s="280"/>
      <c r="D627" s="281"/>
      <c r="E627" s="178"/>
      <c r="F627" s="29" t="s">
        <v>24</v>
      </c>
    </row>
    <row r="628" spans="1:6" ht="15">
      <c r="A628" s="279" t="s">
        <v>429</v>
      </c>
      <c r="B628" s="280"/>
      <c r="C628" s="280"/>
      <c r="D628" s="281"/>
      <c r="E628" s="178"/>
      <c r="F628" s="29" t="s">
        <v>24</v>
      </c>
    </row>
    <row r="629" spans="1:6" ht="15">
      <c r="A629" s="279" t="s">
        <v>429</v>
      </c>
      <c r="B629" s="280"/>
      <c r="C629" s="280"/>
      <c r="D629" s="281"/>
      <c r="E629" s="178"/>
      <c r="F629" s="29" t="s">
        <v>24</v>
      </c>
    </row>
    <row r="630" spans="1:6" ht="30" customHeight="1">
      <c r="A630" s="279" t="s">
        <v>423</v>
      </c>
      <c r="B630" s="280"/>
      <c r="C630" s="280"/>
      <c r="D630" s="281"/>
      <c r="E630" s="178"/>
      <c r="F630" s="29" t="s">
        <v>24</v>
      </c>
    </row>
    <row r="631" spans="1:6" ht="15">
      <c r="A631" s="279" t="s">
        <v>430</v>
      </c>
      <c r="B631" s="280"/>
      <c r="C631" s="280"/>
      <c r="D631" s="281"/>
      <c r="E631" s="178"/>
      <c r="F631" s="48"/>
    </row>
    <row r="632" spans="1:6" ht="30" customHeight="1">
      <c r="A632" s="279" t="s">
        <v>423</v>
      </c>
      <c r="B632" s="280"/>
      <c r="C632" s="280"/>
      <c r="D632" s="281"/>
      <c r="E632" s="178"/>
      <c r="F632" s="29" t="s">
        <v>24</v>
      </c>
    </row>
    <row r="633" spans="1:6" ht="30" customHeight="1">
      <c r="A633" s="279" t="s">
        <v>431</v>
      </c>
      <c r="B633" s="280"/>
      <c r="C633" s="280"/>
      <c r="D633" s="281"/>
      <c r="E633" s="178"/>
      <c r="F633" s="48"/>
    </row>
    <row r="634" spans="1:6" ht="15" customHeight="1">
      <c r="A634" s="279" t="s">
        <v>424</v>
      </c>
      <c r="B634" s="280"/>
      <c r="C634" s="280"/>
      <c r="D634" s="281"/>
      <c r="E634" s="178"/>
      <c r="F634" s="29" t="s">
        <v>24</v>
      </c>
    </row>
    <row r="635" spans="1:6" ht="15">
      <c r="A635" s="279" t="s">
        <v>432</v>
      </c>
      <c r="B635" s="280"/>
      <c r="C635" s="280"/>
      <c r="D635" s="281"/>
      <c r="E635" s="178"/>
      <c r="F635" s="48"/>
    </row>
    <row r="636" spans="1:6" ht="30" customHeight="1">
      <c r="A636" s="384" t="s">
        <v>386</v>
      </c>
      <c r="B636" s="385"/>
      <c r="C636" s="385"/>
      <c r="D636" s="386"/>
      <c r="E636" s="178"/>
      <c r="F636" s="29" t="s">
        <v>24</v>
      </c>
    </row>
    <row r="637" spans="1:6" ht="31.5" customHeight="1">
      <c r="A637" s="279" t="s">
        <v>433</v>
      </c>
      <c r="B637" s="280"/>
      <c r="C637" s="280"/>
      <c r="D637" s="281"/>
      <c r="E637" s="178"/>
      <c r="F637" s="29" t="s">
        <v>24</v>
      </c>
    </row>
    <row r="638" spans="1:6" ht="30" customHeight="1">
      <c r="A638" s="279" t="s">
        <v>387</v>
      </c>
      <c r="B638" s="280"/>
      <c r="C638" s="280"/>
      <c r="D638" s="281"/>
      <c r="E638" s="178"/>
      <c r="F638" s="29" t="s">
        <v>24</v>
      </c>
    </row>
    <row r="639" spans="1:6" ht="15">
      <c r="A639" s="279" t="s">
        <v>434</v>
      </c>
      <c r="B639" s="280"/>
      <c r="C639" s="280"/>
      <c r="D639" s="281"/>
      <c r="E639" s="178"/>
      <c r="F639" s="29" t="s">
        <v>24</v>
      </c>
    </row>
    <row r="640" spans="1:6" ht="30" customHeight="1">
      <c r="A640" s="279" t="s">
        <v>435</v>
      </c>
      <c r="B640" s="280"/>
      <c r="C640" s="280"/>
      <c r="D640" s="281"/>
      <c r="E640" s="178"/>
      <c r="F640" s="29" t="s">
        <v>24</v>
      </c>
    </row>
    <row r="641" spans="1:6" ht="60" customHeight="1">
      <c r="A641" s="460" t="s">
        <v>403</v>
      </c>
      <c r="B641" s="461"/>
      <c r="C641" s="461"/>
      <c r="D641" s="462"/>
      <c r="E641" s="178"/>
      <c r="F641" s="29" t="s">
        <v>24</v>
      </c>
    </row>
    <row r="642" spans="1:6" ht="30" customHeight="1">
      <c r="A642" s="384" t="s">
        <v>389</v>
      </c>
      <c r="B642" s="385"/>
      <c r="C642" s="385"/>
      <c r="D642" s="386"/>
      <c r="E642" s="178"/>
      <c r="F642" s="48"/>
    </row>
    <row r="643" spans="1:6" ht="30" customHeight="1">
      <c r="A643" s="384" t="s">
        <v>1108</v>
      </c>
      <c r="B643" s="385"/>
      <c r="C643" s="385"/>
      <c r="D643" s="386"/>
      <c r="E643" s="178"/>
      <c r="F643" s="48"/>
    </row>
    <row r="644" spans="1:6" ht="15" customHeight="1">
      <c r="A644" s="384" t="s">
        <v>390</v>
      </c>
      <c r="B644" s="385"/>
      <c r="C644" s="385"/>
      <c r="D644" s="386"/>
      <c r="E644" s="178"/>
      <c r="F644" s="29" t="s">
        <v>24</v>
      </c>
    </row>
    <row r="645" spans="1:6" ht="15" customHeight="1">
      <c r="A645" s="390" t="s">
        <v>400</v>
      </c>
      <c r="B645" s="391"/>
      <c r="C645" s="391"/>
      <c r="D645" s="391"/>
      <c r="E645" s="391"/>
      <c r="F645" s="392"/>
    </row>
    <row r="646" spans="1:6" ht="66" customHeight="1">
      <c r="A646" s="279" t="s">
        <v>1104</v>
      </c>
      <c r="B646" s="280"/>
      <c r="C646" s="280"/>
      <c r="D646" s="281"/>
      <c r="E646" s="178"/>
      <c r="F646" s="48"/>
    </row>
    <row r="647" spans="1:6" ht="30" customHeight="1">
      <c r="A647" s="279" t="s">
        <v>1109</v>
      </c>
      <c r="B647" s="280"/>
      <c r="C647" s="280"/>
      <c r="D647" s="281"/>
      <c r="E647" s="178"/>
      <c r="F647" s="29" t="s">
        <v>24</v>
      </c>
    </row>
    <row r="648" spans="1:6" ht="15">
      <c r="A648" s="279" t="s">
        <v>395</v>
      </c>
      <c r="B648" s="280"/>
      <c r="C648" s="280"/>
      <c r="D648" s="281"/>
      <c r="E648" s="178"/>
      <c r="F648" s="29" t="s">
        <v>24</v>
      </c>
    </row>
    <row r="649" spans="1:6" ht="30" customHeight="1">
      <c r="A649" s="279" t="s">
        <v>396</v>
      </c>
      <c r="B649" s="280"/>
      <c r="C649" s="280"/>
      <c r="D649" s="281"/>
      <c r="E649" s="178"/>
      <c r="F649" s="29" t="s">
        <v>24</v>
      </c>
    </row>
    <row r="650" spans="1:6" ht="30" customHeight="1">
      <c r="A650" s="279" t="s">
        <v>397</v>
      </c>
      <c r="B650" s="280"/>
      <c r="C650" s="280"/>
      <c r="D650" s="281"/>
      <c r="E650" s="178"/>
      <c r="F650" s="29" t="s">
        <v>24</v>
      </c>
    </row>
    <row r="651" spans="1:6" ht="15">
      <c r="A651" s="279" t="s">
        <v>398</v>
      </c>
      <c r="B651" s="280"/>
      <c r="C651" s="280"/>
      <c r="D651" s="281"/>
      <c r="E651" s="178"/>
      <c r="F651" s="48"/>
    </row>
    <row r="652" spans="1:6" ht="30" customHeight="1">
      <c r="A652" s="279" t="s">
        <v>1110</v>
      </c>
      <c r="B652" s="280"/>
      <c r="C652" s="280"/>
      <c r="D652" s="281"/>
      <c r="E652" s="178"/>
      <c r="F652" s="48"/>
    </row>
    <row r="653" spans="1:6" ht="15" customHeight="1">
      <c r="A653" s="387" t="s">
        <v>399</v>
      </c>
      <c r="B653" s="388"/>
      <c r="C653" s="388"/>
      <c r="D653" s="388"/>
      <c r="E653" s="388"/>
      <c r="F653" s="389"/>
    </row>
    <row r="654" spans="1:6" ht="30" customHeight="1">
      <c r="A654" s="381" t="s">
        <v>392</v>
      </c>
      <c r="B654" s="382"/>
      <c r="C654" s="382"/>
      <c r="D654" s="383"/>
      <c r="E654" s="178"/>
      <c r="F654" s="29" t="s">
        <v>24</v>
      </c>
    </row>
    <row r="655" spans="1:6" ht="15" customHeight="1">
      <c r="A655" s="381" t="s">
        <v>393</v>
      </c>
      <c r="B655" s="382"/>
      <c r="C655" s="382"/>
      <c r="D655" s="383"/>
      <c r="E655" s="178"/>
      <c r="F655" s="29" t="s">
        <v>24</v>
      </c>
    </row>
    <row r="656" spans="1:6" ht="30" customHeight="1">
      <c r="A656" s="381" t="s">
        <v>394</v>
      </c>
      <c r="B656" s="382"/>
      <c r="C656" s="382"/>
      <c r="D656" s="383"/>
      <c r="E656" s="178"/>
      <c r="F656" s="29" t="s">
        <v>24</v>
      </c>
    </row>
    <row r="657" spans="1:6" ht="30" customHeight="1">
      <c r="A657" s="279" t="s">
        <v>1111</v>
      </c>
      <c r="B657" s="280"/>
      <c r="C657" s="280"/>
      <c r="D657" s="281"/>
      <c r="E657" s="178"/>
      <c r="F657" s="48"/>
    </row>
    <row r="658" spans="1:6" ht="30" customHeight="1">
      <c r="A658" s="279" t="s">
        <v>391</v>
      </c>
      <c r="B658" s="280"/>
      <c r="C658" s="280"/>
      <c r="D658" s="281"/>
      <c r="E658" s="178"/>
      <c r="F658" s="48"/>
    </row>
    <row r="659" spans="1:7" s="89" customFormat="1" ht="15">
      <c r="A659" s="384" t="s">
        <v>1179</v>
      </c>
      <c r="B659" s="385"/>
      <c r="C659" s="385"/>
      <c r="D659" s="386"/>
      <c r="E659" s="214"/>
      <c r="F659" s="25" t="s">
        <v>24</v>
      </c>
      <c r="G659" s="96"/>
    </row>
    <row r="660" spans="1:6" s="89" customFormat="1" ht="15">
      <c r="A660" s="384" t="s">
        <v>1077</v>
      </c>
      <c r="B660" s="385"/>
      <c r="C660" s="385"/>
      <c r="D660" s="386"/>
      <c r="E660" s="214"/>
      <c r="F660" s="25" t="s">
        <v>24</v>
      </c>
    </row>
    <row r="661" spans="1:6" s="89" customFormat="1" ht="15">
      <c r="A661" s="384" t="s">
        <v>1080</v>
      </c>
      <c r="B661" s="385"/>
      <c r="C661" s="385"/>
      <c r="D661" s="386"/>
      <c r="E661" s="214"/>
      <c r="F661" s="25" t="s">
        <v>24</v>
      </c>
    </row>
    <row r="662" spans="1:6" s="89" customFormat="1" ht="15">
      <c r="A662" s="384" t="s">
        <v>1078</v>
      </c>
      <c r="B662" s="385"/>
      <c r="C662" s="385"/>
      <c r="D662" s="386"/>
      <c r="E662" s="214"/>
      <c r="F662" s="25" t="s">
        <v>24</v>
      </c>
    </row>
    <row r="663" spans="1:6" s="89" customFormat="1" ht="15">
      <c r="A663" s="384" t="s">
        <v>1079</v>
      </c>
      <c r="B663" s="385"/>
      <c r="C663" s="385"/>
      <c r="D663" s="386"/>
      <c r="E663" s="214"/>
      <c r="F663" s="25" t="s">
        <v>24</v>
      </c>
    </row>
    <row r="664" spans="1:6" s="89" customFormat="1" ht="30" customHeight="1" thickBot="1">
      <c r="A664" s="378" t="s">
        <v>1085</v>
      </c>
      <c r="B664" s="379"/>
      <c r="C664" s="379"/>
      <c r="D664" s="380"/>
      <c r="E664" s="215"/>
      <c r="F664" s="102" t="s">
        <v>24</v>
      </c>
    </row>
  </sheetData>
  <mergeCells count="618">
    <mergeCell ref="A476:D476"/>
    <mergeCell ref="A478:D478"/>
    <mergeCell ref="A479:D479"/>
    <mergeCell ref="A480:D480"/>
    <mergeCell ref="A481:D481"/>
    <mergeCell ref="A492:D492"/>
    <mergeCell ref="A493:D493"/>
    <mergeCell ref="A494:D494"/>
    <mergeCell ref="A482:D482"/>
    <mergeCell ref="A483:D483"/>
    <mergeCell ref="A487:F487"/>
    <mergeCell ref="A491:F491"/>
    <mergeCell ref="A484:D484"/>
    <mergeCell ref="A485:D485"/>
    <mergeCell ref="A486:D486"/>
    <mergeCell ref="A488:D488"/>
    <mergeCell ref="A489:D489"/>
    <mergeCell ref="A490:D490"/>
    <mergeCell ref="A638:D638"/>
    <mergeCell ref="A639:D639"/>
    <mergeCell ref="A640:D640"/>
    <mergeCell ref="A641:D641"/>
    <mergeCell ref="A642:D642"/>
    <mergeCell ref="A643:D643"/>
    <mergeCell ref="A644:D644"/>
    <mergeCell ref="A430:B430"/>
    <mergeCell ref="A436:D436"/>
    <mergeCell ref="A437:D437"/>
    <mergeCell ref="A438:D438"/>
    <mergeCell ref="A439:D439"/>
    <mergeCell ref="A440:D440"/>
    <mergeCell ref="A441:D441"/>
    <mergeCell ref="A442:D442"/>
    <mergeCell ref="A443:D443"/>
    <mergeCell ref="A444:D444"/>
    <mergeCell ref="A445:D445"/>
    <mergeCell ref="A446:F446"/>
    <mergeCell ref="A447:D447"/>
    <mergeCell ref="A448:D448"/>
    <mergeCell ref="A450:D450"/>
    <mergeCell ref="A451:D451"/>
    <mergeCell ref="A452:D452"/>
    <mergeCell ref="A629:D629"/>
    <mergeCell ref="A630:D630"/>
    <mergeCell ref="A631:D631"/>
    <mergeCell ref="A632:D632"/>
    <mergeCell ref="A633:D633"/>
    <mergeCell ref="A634:D634"/>
    <mergeCell ref="A635:D635"/>
    <mergeCell ref="A636:D636"/>
    <mergeCell ref="A637:D637"/>
    <mergeCell ref="A554:D554"/>
    <mergeCell ref="A600:B600"/>
    <mergeCell ref="A595:F595"/>
    <mergeCell ref="A623:D623"/>
    <mergeCell ref="A624:D624"/>
    <mergeCell ref="A625:D625"/>
    <mergeCell ref="A626:D626"/>
    <mergeCell ref="A627:D627"/>
    <mergeCell ref="A628:D628"/>
    <mergeCell ref="C600:F600"/>
    <mergeCell ref="A597:F597"/>
    <mergeCell ref="A598:F598"/>
    <mergeCell ref="A602:D602"/>
    <mergeCell ref="A587:D587"/>
    <mergeCell ref="A588:D588"/>
    <mergeCell ref="A589:D589"/>
    <mergeCell ref="A590:D590"/>
    <mergeCell ref="A591:D591"/>
    <mergeCell ref="A592:D592"/>
    <mergeCell ref="A568:D568"/>
    <mergeCell ref="A556:D556"/>
    <mergeCell ref="A557:D557"/>
    <mergeCell ref="A558:D558"/>
    <mergeCell ref="A559:D559"/>
    <mergeCell ref="A360:B360"/>
    <mergeCell ref="A499:B499"/>
    <mergeCell ref="A526:D526"/>
    <mergeCell ref="A552:D552"/>
    <mergeCell ref="A553:D553"/>
    <mergeCell ref="A453:D453"/>
    <mergeCell ref="A454:D454"/>
    <mergeCell ref="A455:D455"/>
    <mergeCell ref="A456:D456"/>
    <mergeCell ref="A449:F449"/>
    <mergeCell ref="A457:D457"/>
    <mergeCell ref="A458:D458"/>
    <mergeCell ref="A459:D459"/>
    <mergeCell ref="A460:D460"/>
    <mergeCell ref="A461:D461"/>
    <mergeCell ref="A462:D462"/>
    <mergeCell ref="A463:D463"/>
    <mergeCell ref="A464:D464"/>
    <mergeCell ref="A465:D465"/>
    <mergeCell ref="A470:F470"/>
    <mergeCell ref="A468:D468"/>
    <mergeCell ref="A469:D469"/>
    <mergeCell ref="A477:F477"/>
    <mergeCell ref="A475:D475"/>
    <mergeCell ref="A352:D352"/>
    <mergeCell ref="A353:D353"/>
    <mergeCell ref="A354:D354"/>
    <mergeCell ref="A355:D355"/>
    <mergeCell ref="A342:D342"/>
    <mergeCell ref="A343:D343"/>
    <mergeCell ref="A344:D344"/>
    <mergeCell ref="A345:D345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321:B321"/>
    <mergeCell ref="A271:B271"/>
    <mergeCell ref="A260:F260"/>
    <mergeCell ref="A139:B139"/>
    <mergeCell ref="A211:D211"/>
    <mergeCell ref="A212:D212"/>
    <mergeCell ref="A213:D213"/>
    <mergeCell ref="A137:F137"/>
    <mergeCell ref="A177:F177"/>
    <mergeCell ref="A172:D172"/>
    <mergeCell ref="A173:D173"/>
    <mergeCell ref="A174:D174"/>
    <mergeCell ref="C139:F139"/>
    <mergeCell ref="C179:F179"/>
    <mergeCell ref="A162:D162"/>
    <mergeCell ref="A141:D141"/>
    <mergeCell ref="A169:F169"/>
    <mergeCell ref="A182:D182"/>
    <mergeCell ref="A183:D183"/>
    <mergeCell ref="A184:D184"/>
    <mergeCell ref="A185:D185"/>
    <mergeCell ref="A186:D186"/>
    <mergeCell ref="A147:D147"/>
    <mergeCell ref="A148:D148"/>
    <mergeCell ref="A149:D149"/>
    <mergeCell ref="A150:D150"/>
    <mergeCell ref="A151:D151"/>
    <mergeCell ref="A119:D119"/>
    <mergeCell ref="A120:D120"/>
    <mergeCell ref="A121:D121"/>
    <mergeCell ref="A122:D122"/>
    <mergeCell ref="A123:D123"/>
    <mergeCell ref="A129:D129"/>
    <mergeCell ref="A130:D130"/>
    <mergeCell ref="A131:D131"/>
    <mergeCell ref="A132:D132"/>
    <mergeCell ref="A128:F128"/>
    <mergeCell ref="A28:F28"/>
    <mergeCell ref="A29:F29"/>
    <mergeCell ref="A30:F30"/>
    <mergeCell ref="A31:F31"/>
    <mergeCell ref="A33:F33"/>
    <mergeCell ref="A35:F35"/>
    <mergeCell ref="A37:B37"/>
    <mergeCell ref="C37:F37"/>
    <mergeCell ref="A49:D49"/>
    <mergeCell ref="A40:D40"/>
    <mergeCell ref="A39:D39"/>
    <mergeCell ref="A41:D41"/>
    <mergeCell ref="A42:D42"/>
    <mergeCell ref="A43:D43"/>
    <mergeCell ref="A44:D44"/>
    <mergeCell ref="A45:D45"/>
    <mergeCell ref="A46:D46"/>
    <mergeCell ref="A47:D47"/>
    <mergeCell ref="A48:D48"/>
    <mergeCell ref="A25:F25"/>
    <mergeCell ref="A26:F26"/>
    <mergeCell ref="A27:F27"/>
    <mergeCell ref="A14:B14"/>
    <mergeCell ref="A17:B17"/>
    <mergeCell ref="A18:B18"/>
    <mergeCell ref="A19:B19"/>
    <mergeCell ref="A20:B20"/>
    <mergeCell ref="A15:B16"/>
    <mergeCell ref="B21:C21"/>
    <mergeCell ref="B22:C22"/>
    <mergeCell ref="A7:C7"/>
    <mergeCell ref="A1:C1"/>
    <mergeCell ref="B4:E4"/>
    <mergeCell ref="B5:E5"/>
    <mergeCell ref="A24:F24"/>
    <mergeCell ref="A8:B8"/>
    <mergeCell ref="A11:B11"/>
    <mergeCell ref="A9:B10"/>
    <mergeCell ref="A12:B13"/>
    <mergeCell ref="C499:F499"/>
    <mergeCell ref="A163:D163"/>
    <mergeCell ref="A164:D164"/>
    <mergeCell ref="A165:D165"/>
    <mergeCell ref="A166:D166"/>
    <mergeCell ref="A167:D167"/>
    <mergeCell ref="A168:D168"/>
    <mergeCell ref="A170:D170"/>
    <mergeCell ref="A171:D171"/>
    <mergeCell ref="A303:D303"/>
    <mergeCell ref="A304:D304"/>
    <mergeCell ref="A305:D305"/>
    <mergeCell ref="A306:D306"/>
    <mergeCell ref="A307:D307"/>
    <mergeCell ref="A308:D308"/>
    <mergeCell ref="A309:D309"/>
    <mergeCell ref="A181:D181"/>
    <mergeCell ref="A232:D232"/>
    <mergeCell ref="A273:D273"/>
    <mergeCell ref="A234:D234"/>
    <mergeCell ref="A235:D235"/>
    <mergeCell ref="A236:D236"/>
    <mergeCell ref="A179:B179"/>
    <mergeCell ref="A240:D240"/>
    <mergeCell ref="A228:F228"/>
    <mergeCell ref="A269:F269"/>
    <mergeCell ref="A319:F319"/>
    <mergeCell ref="A156:D156"/>
    <mergeCell ref="A157:D157"/>
    <mergeCell ref="A158:D158"/>
    <mergeCell ref="A159:D159"/>
    <mergeCell ref="A160:D160"/>
    <mergeCell ref="A161:D161"/>
    <mergeCell ref="C230:F230"/>
    <mergeCell ref="A250:D250"/>
    <mergeCell ref="A241:D241"/>
    <mergeCell ref="A261:D261"/>
    <mergeCell ref="A262:D262"/>
    <mergeCell ref="A263:D263"/>
    <mergeCell ref="A253:D253"/>
    <mergeCell ref="A254:D254"/>
    <mergeCell ref="A255:D255"/>
    <mergeCell ref="A256:D256"/>
    <mergeCell ref="A257:D257"/>
    <mergeCell ref="A258:D258"/>
    <mergeCell ref="A259:D259"/>
    <mergeCell ref="A276:D276"/>
    <mergeCell ref="A277:D277"/>
    <mergeCell ref="A79:D79"/>
    <mergeCell ref="A80:D80"/>
    <mergeCell ref="A81:D81"/>
    <mergeCell ref="A82:D82"/>
    <mergeCell ref="A83:D83"/>
    <mergeCell ref="A84:D84"/>
    <mergeCell ref="A85:D85"/>
    <mergeCell ref="A114:D114"/>
    <mergeCell ref="A115:D115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57:D57"/>
    <mergeCell ref="A58:D58"/>
    <mergeCell ref="A59:D59"/>
    <mergeCell ref="A60:D60"/>
    <mergeCell ref="A61:D61"/>
    <mergeCell ref="A62:D62"/>
    <mergeCell ref="A63:D63"/>
    <mergeCell ref="A64:D64"/>
    <mergeCell ref="A65:F65"/>
    <mergeCell ref="A152:D152"/>
    <mergeCell ref="A153:D153"/>
    <mergeCell ref="A66:D66"/>
    <mergeCell ref="A67:D67"/>
    <mergeCell ref="A68:D68"/>
    <mergeCell ref="A69:D69"/>
    <mergeCell ref="A70:D70"/>
    <mergeCell ref="A71:D71"/>
    <mergeCell ref="A76:B76"/>
    <mergeCell ref="A74:F74"/>
    <mergeCell ref="C76:F76"/>
    <mergeCell ref="A86:D86"/>
    <mergeCell ref="A87:D87"/>
    <mergeCell ref="A88:D88"/>
    <mergeCell ref="A89:D89"/>
    <mergeCell ref="A90:D90"/>
    <mergeCell ref="A124:D124"/>
    <mergeCell ref="A78:D78"/>
    <mergeCell ref="A125:D125"/>
    <mergeCell ref="A117:D117"/>
    <mergeCell ref="A118:D118"/>
    <mergeCell ref="A126:D126"/>
    <mergeCell ref="A127:D127"/>
    <mergeCell ref="A91:D91"/>
    <mergeCell ref="A503:D503"/>
    <mergeCell ref="A504:D504"/>
    <mergeCell ref="A505:D505"/>
    <mergeCell ref="A506:D506"/>
    <mergeCell ref="A50:D50"/>
    <mergeCell ref="A51:D51"/>
    <mergeCell ref="A52:D52"/>
    <mergeCell ref="A53:D53"/>
    <mergeCell ref="A54:D54"/>
    <mergeCell ref="A55:D55"/>
    <mergeCell ref="A56:D56"/>
    <mergeCell ref="A154:D154"/>
    <mergeCell ref="A155:D155"/>
    <mergeCell ref="A116:D116"/>
    <mergeCell ref="A133:D133"/>
    <mergeCell ref="A134:D134"/>
    <mergeCell ref="A142:D142"/>
    <mergeCell ref="A143:D143"/>
    <mergeCell ref="A144:D144"/>
    <mergeCell ref="A145:D145"/>
    <mergeCell ref="A146:D146"/>
    <mergeCell ref="A249:D249"/>
    <mergeCell ref="A251:D251"/>
    <mergeCell ref="A252:D252"/>
    <mergeCell ref="A525:D525"/>
    <mergeCell ref="A520:F520"/>
    <mergeCell ref="A521:F521"/>
    <mergeCell ref="A501:D501"/>
    <mergeCell ref="A358:F358"/>
    <mergeCell ref="A428:F428"/>
    <mergeCell ref="A497:F497"/>
    <mergeCell ref="A516:F516"/>
    <mergeCell ref="A310:D310"/>
    <mergeCell ref="A331:D331"/>
    <mergeCell ref="A340:D340"/>
    <mergeCell ref="A341:D341"/>
    <mergeCell ref="A332:D332"/>
    <mergeCell ref="A333:D333"/>
    <mergeCell ref="A334:D334"/>
    <mergeCell ref="A335:D335"/>
    <mergeCell ref="A336:D336"/>
    <mergeCell ref="A507:D507"/>
    <mergeCell ref="A508:D508"/>
    <mergeCell ref="A509:D509"/>
    <mergeCell ref="A510:D510"/>
    <mergeCell ref="A502:D502"/>
    <mergeCell ref="A376:F376"/>
    <mergeCell ref="A400:F400"/>
    <mergeCell ref="A187:D187"/>
    <mergeCell ref="A188:D188"/>
    <mergeCell ref="A189:D189"/>
    <mergeCell ref="A199:D199"/>
    <mergeCell ref="A222:D222"/>
    <mergeCell ref="A223:D223"/>
    <mergeCell ref="A224:D224"/>
    <mergeCell ref="A225:D225"/>
    <mergeCell ref="A209:D20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214:D214"/>
    <mergeCell ref="A215:D215"/>
    <mergeCell ref="A216:D216"/>
    <mergeCell ref="A217:D217"/>
    <mergeCell ref="A218:D218"/>
    <mergeCell ref="A219:D219"/>
    <mergeCell ref="A200:D200"/>
    <mergeCell ref="A201:D201"/>
    <mergeCell ref="A242:D242"/>
    <mergeCell ref="A243:D243"/>
    <mergeCell ref="A244:D244"/>
    <mergeCell ref="A245:D245"/>
    <mergeCell ref="A246:D246"/>
    <mergeCell ref="A247:D247"/>
    <mergeCell ref="A248:D248"/>
    <mergeCell ref="A230:B230"/>
    <mergeCell ref="A233:D233"/>
    <mergeCell ref="A202:D202"/>
    <mergeCell ref="A203:D203"/>
    <mergeCell ref="A204:D204"/>
    <mergeCell ref="A205:D205"/>
    <mergeCell ref="A206:D206"/>
    <mergeCell ref="A207:D207"/>
    <mergeCell ref="A208:D208"/>
    <mergeCell ref="A210:D210"/>
    <mergeCell ref="A221:D221"/>
    <mergeCell ref="A220:F220"/>
    <mergeCell ref="A237:D237"/>
    <mergeCell ref="A238:D238"/>
    <mergeCell ref="A239:D239"/>
    <mergeCell ref="A278:D278"/>
    <mergeCell ref="A279:D279"/>
    <mergeCell ref="A280:D280"/>
    <mergeCell ref="A281:D281"/>
    <mergeCell ref="A264:D264"/>
    <mergeCell ref="A265:D265"/>
    <mergeCell ref="A266:D266"/>
    <mergeCell ref="A274:D274"/>
    <mergeCell ref="A275:D275"/>
    <mergeCell ref="C271:F271"/>
    <mergeCell ref="A290:D290"/>
    <mergeCell ref="A291:D291"/>
    <mergeCell ref="A292:D292"/>
    <mergeCell ref="A312:D312"/>
    <mergeCell ref="A313:D313"/>
    <mergeCell ref="A314:D314"/>
    <mergeCell ref="A315:D315"/>
    <mergeCell ref="A316:D316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300:D300"/>
    <mergeCell ref="A293:D293"/>
    <mergeCell ref="A294:D294"/>
    <mergeCell ref="A295:D295"/>
    <mergeCell ref="A296:D296"/>
    <mergeCell ref="A297:D297"/>
    <mergeCell ref="A298:D298"/>
    <mergeCell ref="A299:D299"/>
    <mergeCell ref="A404:D404"/>
    <mergeCell ref="A301:D301"/>
    <mergeCell ref="A302:D302"/>
    <mergeCell ref="A311:F311"/>
    <mergeCell ref="A325:D325"/>
    <mergeCell ref="A326:D326"/>
    <mergeCell ref="A327:D327"/>
    <mergeCell ref="A328:D328"/>
    <mergeCell ref="A329:D329"/>
    <mergeCell ref="A330:D330"/>
    <mergeCell ref="A324:D324"/>
    <mergeCell ref="A323:D323"/>
    <mergeCell ref="C321:F321"/>
    <mergeCell ref="A362:D362"/>
    <mergeCell ref="C360:F360"/>
    <mergeCell ref="A350:F350"/>
    <mergeCell ref="A346:D346"/>
    <mergeCell ref="A347:D347"/>
    <mergeCell ref="A348:D348"/>
    <mergeCell ref="A349:D349"/>
    <mergeCell ref="A351:D351"/>
    <mergeCell ref="A337:D337"/>
    <mergeCell ref="A338:D338"/>
    <mergeCell ref="A339:D339"/>
    <mergeCell ref="A392:D392"/>
    <mergeCell ref="A407:F407"/>
    <mergeCell ref="A421:F421"/>
    <mergeCell ref="A382:D382"/>
    <mergeCell ref="A413:D413"/>
    <mergeCell ref="A383:D383"/>
    <mergeCell ref="A384:D384"/>
    <mergeCell ref="A385:D385"/>
    <mergeCell ref="A386:D386"/>
    <mergeCell ref="A387:D387"/>
    <mergeCell ref="A388:D388"/>
    <mergeCell ref="A389:D389"/>
    <mergeCell ref="A390:D390"/>
    <mergeCell ref="A391:D391"/>
    <mergeCell ref="A393:D393"/>
    <mergeCell ref="A394:D394"/>
    <mergeCell ref="A395:D395"/>
    <mergeCell ref="A396:D396"/>
    <mergeCell ref="A397:D397"/>
    <mergeCell ref="A398:D398"/>
    <mergeCell ref="A399:D399"/>
    <mergeCell ref="A401:D401"/>
    <mergeCell ref="A402:D402"/>
    <mergeCell ref="A403:D403"/>
    <mergeCell ref="A373:D373"/>
    <mergeCell ref="A374:D374"/>
    <mergeCell ref="A375:D375"/>
    <mergeCell ref="A363:D363"/>
    <mergeCell ref="A377:D377"/>
    <mergeCell ref="A378:D378"/>
    <mergeCell ref="A379:F379"/>
    <mergeCell ref="A380:D380"/>
    <mergeCell ref="A381:D381"/>
    <mergeCell ref="A364:D364"/>
    <mergeCell ref="A365:D365"/>
    <mergeCell ref="A366:D366"/>
    <mergeCell ref="A367:D367"/>
    <mergeCell ref="A368:D368"/>
    <mergeCell ref="A369:D369"/>
    <mergeCell ref="A370:D370"/>
    <mergeCell ref="A371:D371"/>
    <mergeCell ref="A372:D372"/>
    <mergeCell ref="A473:D473"/>
    <mergeCell ref="A405:D405"/>
    <mergeCell ref="A406:D406"/>
    <mergeCell ref="A408:D408"/>
    <mergeCell ref="A409:D409"/>
    <mergeCell ref="A410:D410"/>
    <mergeCell ref="A411:D411"/>
    <mergeCell ref="A412:D412"/>
    <mergeCell ref="A414:D414"/>
    <mergeCell ref="A415:D415"/>
    <mergeCell ref="A467:D467"/>
    <mergeCell ref="A417:F417"/>
    <mergeCell ref="A434:D434"/>
    <mergeCell ref="A435:D435"/>
    <mergeCell ref="A433:D433"/>
    <mergeCell ref="A432:D432"/>
    <mergeCell ref="C430:F430"/>
    <mergeCell ref="A541:D541"/>
    <mergeCell ref="A416:D416"/>
    <mergeCell ref="A418:D418"/>
    <mergeCell ref="A544:D544"/>
    <mergeCell ref="A545:D545"/>
    <mergeCell ref="A548:D548"/>
    <mergeCell ref="A549:D549"/>
    <mergeCell ref="A550:D550"/>
    <mergeCell ref="A551:D551"/>
    <mergeCell ref="A419:D419"/>
    <mergeCell ref="A420:D420"/>
    <mergeCell ref="A422:D422"/>
    <mergeCell ref="A423:D423"/>
    <mergeCell ref="A424:D424"/>
    <mergeCell ref="A425:D425"/>
    <mergeCell ref="A523:B523"/>
    <mergeCell ref="A518:F518"/>
    <mergeCell ref="C523:F523"/>
    <mergeCell ref="A511:D511"/>
    <mergeCell ref="A512:D512"/>
    <mergeCell ref="A513:D513"/>
    <mergeCell ref="A546:F546"/>
    <mergeCell ref="A471:D471"/>
    <mergeCell ref="A472:D472"/>
    <mergeCell ref="A586:D586"/>
    <mergeCell ref="A474:D474"/>
    <mergeCell ref="A466:D466"/>
    <mergeCell ref="A563:D563"/>
    <mergeCell ref="A570:D570"/>
    <mergeCell ref="A573:F573"/>
    <mergeCell ref="A564:D564"/>
    <mergeCell ref="A565:D565"/>
    <mergeCell ref="A566:D566"/>
    <mergeCell ref="A567:D567"/>
    <mergeCell ref="A527:D527"/>
    <mergeCell ref="A528:D528"/>
    <mergeCell ref="A529:D529"/>
    <mergeCell ref="A530:D530"/>
    <mergeCell ref="A531:D531"/>
    <mergeCell ref="A532:D532"/>
    <mergeCell ref="A533:D533"/>
    <mergeCell ref="A534:D534"/>
    <mergeCell ref="A535:D535"/>
    <mergeCell ref="A536:D536"/>
    <mergeCell ref="A537:D537"/>
    <mergeCell ref="A538:D538"/>
    <mergeCell ref="A539:D539"/>
    <mergeCell ref="A540:D540"/>
    <mergeCell ref="A555:D555"/>
    <mergeCell ref="A646:D646"/>
    <mergeCell ref="A647:D647"/>
    <mergeCell ref="A648:D648"/>
    <mergeCell ref="A560:D560"/>
    <mergeCell ref="A561:D561"/>
    <mergeCell ref="A562:D562"/>
    <mergeCell ref="A542:D542"/>
    <mergeCell ref="A543:D543"/>
    <mergeCell ref="A547:D547"/>
    <mergeCell ref="A619:F619"/>
    <mergeCell ref="A645:F645"/>
    <mergeCell ref="A603:D603"/>
    <mergeCell ref="A604:D604"/>
    <mergeCell ref="A605:D605"/>
    <mergeCell ref="A606:D606"/>
    <mergeCell ref="A607:D607"/>
    <mergeCell ref="A608:D608"/>
    <mergeCell ref="A609:D609"/>
    <mergeCell ref="A610:D610"/>
    <mergeCell ref="A611:D611"/>
    <mergeCell ref="A612:D612"/>
    <mergeCell ref="A613:D613"/>
    <mergeCell ref="A614:D614"/>
    <mergeCell ref="A649:D649"/>
    <mergeCell ref="A650:D650"/>
    <mergeCell ref="A574:D574"/>
    <mergeCell ref="A569:D569"/>
    <mergeCell ref="A571:D571"/>
    <mergeCell ref="A572:D572"/>
    <mergeCell ref="A577:D577"/>
    <mergeCell ref="A578:D578"/>
    <mergeCell ref="A579:D579"/>
    <mergeCell ref="A580:D580"/>
    <mergeCell ref="A581:F581"/>
    <mergeCell ref="A582:D582"/>
    <mergeCell ref="A583:D583"/>
    <mergeCell ref="A584:D584"/>
    <mergeCell ref="A575:D575"/>
    <mergeCell ref="A576:D576"/>
    <mergeCell ref="A620:D620"/>
    <mergeCell ref="A621:D621"/>
    <mergeCell ref="A622:D622"/>
    <mergeCell ref="A615:D615"/>
    <mergeCell ref="A616:D616"/>
    <mergeCell ref="A617:D617"/>
    <mergeCell ref="A618:D618"/>
    <mergeCell ref="A585:D585"/>
    <mergeCell ref="A664:D664"/>
    <mergeCell ref="A654:D654"/>
    <mergeCell ref="A655:D655"/>
    <mergeCell ref="A656:D656"/>
    <mergeCell ref="A651:D651"/>
    <mergeCell ref="A652:D652"/>
    <mergeCell ref="A657:D657"/>
    <mergeCell ref="A658:D658"/>
    <mergeCell ref="A659:D659"/>
    <mergeCell ref="A660:D660"/>
    <mergeCell ref="A661:D661"/>
    <mergeCell ref="A662:D662"/>
    <mergeCell ref="A663:D663"/>
    <mergeCell ref="A653:F653"/>
  </mergeCells>
  <printOptions horizontalCentered="1"/>
  <pageMargins left="0.15748031496062992" right="0.15748031496062992" top="0.15748031496062992" bottom="0.41" header="0.15748031496062992" footer="0.15748031496062992"/>
  <pageSetup fitToHeight="0" fitToWidth="1" horizontalDpi="600" verticalDpi="600" orientation="portrait" paperSize="9" scale="66" r:id="rId1"/>
  <headerFooter>
    <oddFooter>&amp;CStr. &amp;P z &amp;N</oddFooter>
  </headerFooter>
  <rowBreaks count="11" manualBreakCount="11">
    <brk id="34" max="16383" man="1"/>
    <brk id="73" max="16383" man="1"/>
    <brk id="176" max="16383" man="1"/>
    <brk id="227" max="16383" man="1"/>
    <brk id="268" max="16383" man="1"/>
    <brk id="318" max="16383" man="1"/>
    <brk id="357" max="16383" man="1"/>
    <brk id="419" max="16383" man="1"/>
    <brk id="427" max="16383" man="1"/>
    <brk id="489" max="16383" man="1"/>
    <brk id="5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0"/>
  <sheetViews>
    <sheetView workbookViewId="0" topLeftCell="A1">
      <selection activeCell="A3" sqref="A3"/>
    </sheetView>
  </sheetViews>
  <sheetFormatPr defaultColWidth="9.140625" defaultRowHeight="15"/>
  <cols>
    <col min="1" max="1" width="19.421875" style="1" customWidth="1"/>
    <col min="2" max="2" width="41.421875" style="1" customWidth="1"/>
    <col min="3" max="3" width="16.57421875" style="0" customWidth="1"/>
    <col min="4" max="4" width="23.421875" style="0" customWidth="1"/>
    <col min="5" max="5" width="26.00390625" style="0" customWidth="1"/>
  </cols>
  <sheetData>
    <row r="1" spans="1:4" ht="15">
      <c r="A1" s="3" t="s">
        <v>0</v>
      </c>
      <c r="B1" s="3"/>
      <c r="C1" s="2"/>
      <c r="D1" s="2"/>
    </row>
    <row r="2" spans="1:2" ht="15">
      <c r="A2" s="8" t="s">
        <v>1186</v>
      </c>
      <c r="B2" s="8"/>
    </row>
    <row r="3" spans="1:2" ht="15" thickBot="1">
      <c r="A3" s="8"/>
      <c r="B3" s="8"/>
    </row>
    <row r="4" spans="1:5" s="89" customFormat="1" ht="15">
      <c r="A4" s="146" t="s">
        <v>32</v>
      </c>
      <c r="B4" s="259" t="s">
        <v>88</v>
      </c>
      <c r="C4" s="260"/>
      <c r="D4" s="260"/>
      <c r="E4" s="162" t="s">
        <v>1220</v>
      </c>
    </row>
    <row r="5" spans="1:5" s="89" customFormat="1" ht="15" thickBot="1">
      <c r="A5" s="124">
        <v>6</v>
      </c>
      <c r="B5" s="262" t="s">
        <v>436</v>
      </c>
      <c r="C5" s="263"/>
      <c r="D5" s="263"/>
      <c r="E5" s="177">
        <f>SUM(E8:E9)</f>
        <v>0</v>
      </c>
    </row>
    <row r="6" spans="1:2" ht="15" thickBot="1">
      <c r="A6" s="8"/>
      <c r="B6" s="8"/>
    </row>
    <row r="7" spans="1:5" s="89" customFormat="1" ht="15">
      <c r="A7" s="253" t="s">
        <v>1185</v>
      </c>
      <c r="B7" s="254"/>
      <c r="C7" s="255"/>
      <c r="D7" s="144" t="s">
        <v>31</v>
      </c>
      <c r="E7" s="145" t="s">
        <v>1221</v>
      </c>
    </row>
    <row r="8" spans="1:5" s="89" customFormat="1" ht="15">
      <c r="A8" s="300" t="s">
        <v>466</v>
      </c>
      <c r="B8" s="301"/>
      <c r="C8" s="302"/>
      <c r="D8" s="138">
        <v>1</v>
      </c>
      <c r="E8" s="139">
        <f>E14</f>
        <v>0</v>
      </c>
    </row>
    <row r="9" spans="1:5" s="89" customFormat="1" ht="30" customHeight="1" thickBot="1">
      <c r="A9" s="303" t="s">
        <v>1218</v>
      </c>
      <c r="B9" s="304"/>
      <c r="C9" s="305"/>
      <c r="D9" s="140">
        <v>1</v>
      </c>
      <c r="E9" s="141">
        <f>E62</f>
        <v>0</v>
      </c>
    </row>
    <row r="11" spans="1:5" ht="60" customHeight="1">
      <c r="A11" s="237" t="s">
        <v>1219</v>
      </c>
      <c r="B11" s="237"/>
      <c r="C11" s="237"/>
      <c r="D11" s="237"/>
      <c r="E11" s="237"/>
    </row>
    <row r="12" spans="1:4" ht="15" customHeight="1" thickBot="1">
      <c r="A12" s="56"/>
      <c r="B12" s="56"/>
      <c r="C12" s="56"/>
      <c r="D12" s="56"/>
    </row>
    <row r="13" spans="1:5" s="89" customFormat="1" ht="15" customHeight="1">
      <c r="A13" s="468" t="s">
        <v>1189</v>
      </c>
      <c r="B13" s="469"/>
      <c r="C13" s="469"/>
      <c r="D13" s="470"/>
      <c r="E13" s="125" t="s">
        <v>1221</v>
      </c>
    </row>
    <row r="14" spans="1:5" s="89" customFormat="1" ht="15" thickBot="1">
      <c r="A14" s="475" t="s">
        <v>466</v>
      </c>
      <c r="B14" s="476"/>
      <c r="C14" s="476"/>
      <c r="D14" s="477"/>
      <c r="E14" s="137">
        <f>SUM(E22:E58)</f>
        <v>0</v>
      </c>
    </row>
    <row r="15" spans="1:4" ht="15" thickBot="1">
      <c r="A15" s="13"/>
      <c r="B15" s="13"/>
      <c r="C15" s="13"/>
      <c r="D15" s="14"/>
    </row>
    <row r="16" spans="1:5" ht="15">
      <c r="A16" s="421" t="s">
        <v>437</v>
      </c>
      <c r="B16" s="422"/>
      <c r="C16" s="422"/>
      <c r="D16" s="422"/>
      <c r="E16" s="423"/>
    </row>
    <row r="17" spans="1:5" ht="15.75" customHeight="1" thickBot="1">
      <c r="A17" s="471" t="s">
        <v>467</v>
      </c>
      <c r="B17" s="472"/>
      <c r="C17" s="472"/>
      <c r="D17" s="472"/>
      <c r="E17" s="473"/>
    </row>
    <row r="18" ht="15" thickBot="1"/>
    <row r="19" spans="1:5" ht="30" customHeight="1" thickBot="1">
      <c r="A19" s="265" t="s">
        <v>228</v>
      </c>
      <c r="B19" s="266"/>
      <c r="C19" s="267"/>
      <c r="D19" s="268"/>
      <c r="E19" s="269"/>
    </row>
    <row r="20" spans="1:4" s="6" customFormat="1" ht="15" thickBot="1">
      <c r="A20" s="49"/>
      <c r="B20" s="49"/>
      <c r="C20" s="5"/>
      <c r="D20" s="5"/>
    </row>
    <row r="21" spans="1:5" ht="15" thickBot="1">
      <c r="A21" s="121" t="s">
        <v>1192</v>
      </c>
      <c r="B21" s="94"/>
      <c r="C21" s="27" t="s">
        <v>1191</v>
      </c>
      <c r="D21" s="27" t="s">
        <v>1190</v>
      </c>
      <c r="E21" s="143" t="s">
        <v>1221</v>
      </c>
    </row>
    <row r="22" spans="1:5" ht="15">
      <c r="A22" s="480" t="s">
        <v>461</v>
      </c>
      <c r="B22" s="481"/>
      <c r="C22" s="481"/>
      <c r="D22" s="481"/>
      <c r="E22" s="463"/>
    </row>
    <row r="23" spans="1:5" ht="15" customHeight="1">
      <c r="A23" s="478" t="s">
        <v>956</v>
      </c>
      <c r="B23" s="479"/>
      <c r="C23" s="59"/>
      <c r="D23" s="153"/>
      <c r="E23" s="464"/>
    </row>
    <row r="24" spans="1:5" ht="15" customHeight="1">
      <c r="A24" s="285" t="s">
        <v>456</v>
      </c>
      <c r="B24" s="287"/>
      <c r="C24" s="59"/>
      <c r="D24" s="153"/>
      <c r="E24" s="464"/>
    </row>
    <row r="25" spans="1:5" ht="30" customHeight="1">
      <c r="A25" s="285" t="s">
        <v>438</v>
      </c>
      <c r="B25" s="287"/>
      <c r="C25" s="59"/>
      <c r="D25" s="151" t="s">
        <v>24</v>
      </c>
      <c r="E25" s="464"/>
    </row>
    <row r="26" spans="1:5" ht="15" customHeight="1">
      <c r="A26" s="285" t="s">
        <v>439</v>
      </c>
      <c r="B26" s="287"/>
      <c r="C26" s="59"/>
      <c r="D26" s="151" t="s">
        <v>24</v>
      </c>
      <c r="E26" s="464"/>
    </row>
    <row r="27" spans="1:5" ht="15" customHeight="1">
      <c r="A27" s="282" t="s">
        <v>458</v>
      </c>
      <c r="B27" s="284"/>
      <c r="C27" s="59"/>
      <c r="D27" s="151" t="s">
        <v>24</v>
      </c>
      <c r="E27" s="464"/>
    </row>
    <row r="28" spans="1:5" ht="15" customHeight="1">
      <c r="A28" s="282" t="s">
        <v>459</v>
      </c>
      <c r="B28" s="284"/>
      <c r="C28" s="59"/>
      <c r="D28" s="151" t="s">
        <v>24</v>
      </c>
      <c r="E28" s="464"/>
    </row>
    <row r="29" spans="1:5" ht="15" customHeight="1">
      <c r="A29" s="282" t="s">
        <v>460</v>
      </c>
      <c r="B29" s="284"/>
      <c r="C29" s="59"/>
      <c r="D29" s="151" t="s">
        <v>24</v>
      </c>
      <c r="E29" s="464"/>
    </row>
    <row r="30" spans="1:5" ht="30.75" customHeight="1">
      <c r="A30" s="285" t="s">
        <v>452</v>
      </c>
      <c r="B30" s="287"/>
      <c r="C30" s="59"/>
      <c r="D30" s="153"/>
      <c r="E30" s="464"/>
    </row>
    <row r="31" spans="1:5" ht="30" customHeight="1">
      <c r="A31" s="285" t="s">
        <v>453</v>
      </c>
      <c r="B31" s="287"/>
      <c r="C31" s="59"/>
      <c r="D31" s="151" t="s">
        <v>24</v>
      </c>
      <c r="E31" s="464"/>
    </row>
    <row r="32" spans="1:5" ht="15" customHeight="1">
      <c r="A32" s="285" t="s">
        <v>440</v>
      </c>
      <c r="B32" s="287"/>
      <c r="C32" s="59"/>
      <c r="D32" s="151" t="s">
        <v>24</v>
      </c>
      <c r="E32" s="464"/>
    </row>
    <row r="33" spans="1:5" ht="60" customHeight="1">
      <c r="A33" s="285" t="s">
        <v>457</v>
      </c>
      <c r="B33" s="287"/>
      <c r="C33" s="59"/>
      <c r="D33" s="151" t="s">
        <v>24</v>
      </c>
      <c r="E33" s="464"/>
    </row>
    <row r="34" spans="1:5" ht="45" customHeight="1">
      <c r="A34" s="285" t="s">
        <v>477</v>
      </c>
      <c r="B34" s="287"/>
      <c r="C34" s="59"/>
      <c r="D34" s="151" t="s">
        <v>24</v>
      </c>
      <c r="E34" s="464"/>
    </row>
    <row r="35" spans="1:5" ht="29.15" customHeight="1">
      <c r="A35" s="285" t="s">
        <v>957</v>
      </c>
      <c r="B35" s="287"/>
      <c r="C35" s="59"/>
      <c r="D35" s="151" t="s">
        <v>24</v>
      </c>
      <c r="E35" s="464"/>
    </row>
    <row r="36" spans="1:9" ht="43.5" customHeight="1">
      <c r="A36" s="285" t="s">
        <v>1239</v>
      </c>
      <c r="B36" s="287"/>
      <c r="C36" s="59"/>
      <c r="D36" s="151" t="s">
        <v>24</v>
      </c>
      <c r="E36" s="464"/>
      <c r="F36" s="122"/>
      <c r="G36" s="122"/>
      <c r="H36" s="122"/>
      <c r="I36" s="122"/>
    </row>
    <row r="37" spans="1:5" ht="15" customHeight="1">
      <c r="A37" s="285" t="s">
        <v>462</v>
      </c>
      <c r="B37" s="287"/>
      <c r="C37" s="59"/>
      <c r="D37" s="151" t="s">
        <v>24</v>
      </c>
      <c r="E37" s="464"/>
    </row>
    <row r="38" spans="1:5" ht="15" customHeight="1">
      <c r="A38" s="282" t="s">
        <v>442</v>
      </c>
      <c r="B38" s="284"/>
      <c r="C38" s="59"/>
      <c r="D38" s="151" t="s">
        <v>24</v>
      </c>
      <c r="E38" s="464"/>
    </row>
    <row r="39" spans="1:5" ht="15" customHeight="1">
      <c r="A39" s="282" t="s">
        <v>443</v>
      </c>
      <c r="B39" s="284"/>
      <c r="C39" s="59"/>
      <c r="D39" s="151" t="s">
        <v>24</v>
      </c>
      <c r="E39" s="464"/>
    </row>
    <row r="40" spans="1:5" ht="30" customHeight="1">
      <c r="A40" s="282" t="s">
        <v>444</v>
      </c>
      <c r="B40" s="284"/>
      <c r="C40" s="59"/>
      <c r="D40" s="151" t="s">
        <v>24</v>
      </c>
      <c r="E40" s="464"/>
    </row>
    <row r="41" spans="1:5" ht="15" customHeight="1">
      <c r="A41" s="285" t="s">
        <v>445</v>
      </c>
      <c r="B41" s="287"/>
      <c r="C41" s="59"/>
      <c r="D41" s="151" t="s">
        <v>24</v>
      </c>
      <c r="E41" s="464"/>
    </row>
    <row r="42" spans="1:5" ht="30" customHeight="1">
      <c r="A42" s="285" t="s">
        <v>446</v>
      </c>
      <c r="B42" s="287"/>
      <c r="C42" s="59"/>
      <c r="D42" s="151" t="s">
        <v>24</v>
      </c>
      <c r="E42" s="464"/>
    </row>
    <row r="43" spans="1:5" ht="15" customHeight="1">
      <c r="A43" s="285" t="s">
        <v>447</v>
      </c>
      <c r="B43" s="287"/>
      <c r="C43" s="59"/>
      <c r="D43" s="151" t="s">
        <v>24</v>
      </c>
      <c r="E43" s="464"/>
    </row>
    <row r="44" spans="1:5" ht="15" customHeight="1">
      <c r="A44" s="285" t="s">
        <v>448</v>
      </c>
      <c r="B44" s="287"/>
      <c r="C44" s="59"/>
      <c r="D44" s="151" t="s">
        <v>24</v>
      </c>
      <c r="E44" s="464"/>
    </row>
    <row r="45" spans="1:5" ht="30" customHeight="1">
      <c r="A45" s="285" t="s">
        <v>449</v>
      </c>
      <c r="B45" s="287"/>
      <c r="C45" s="59"/>
      <c r="D45" s="151" t="s">
        <v>24</v>
      </c>
      <c r="E45" s="464"/>
    </row>
    <row r="46" spans="1:5" ht="30" customHeight="1">
      <c r="A46" s="285" t="s">
        <v>450</v>
      </c>
      <c r="B46" s="287"/>
      <c r="C46" s="59"/>
      <c r="D46" s="151" t="s">
        <v>24</v>
      </c>
      <c r="E46" s="464"/>
    </row>
    <row r="47" spans="1:5" ht="15" customHeight="1">
      <c r="A47" s="285" t="s">
        <v>451</v>
      </c>
      <c r="B47" s="287"/>
      <c r="C47" s="59"/>
      <c r="D47" s="151" t="s">
        <v>24</v>
      </c>
      <c r="E47" s="464"/>
    </row>
    <row r="48" spans="1:5" ht="15">
      <c r="A48" s="285" t="s">
        <v>958</v>
      </c>
      <c r="B48" s="287"/>
      <c r="C48" s="59"/>
      <c r="D48" s="151" t="s">
        <v>24</v>
      </c>
      <c r="E48" s="464"/>
    </row>
    <row r="49" spans="1:5" ht="29.15" customHeight="1">
      <c r="A49" s="285" t="s">
        <v>455</v>
      </c>
      <c r="B49" s="287"/>
      <c r="C49" s="59"/>
      <c r="D49" s="151" t="s">
        <v>24</v>
      </c>
      <c r="E49" s="464"/>
    </row>
    <row r="50" spans="1:5" ht="15">
      <c r="A50" s="285" t="s">
        <v>966</v>
      </c>
      <c r="B50" s="287"/>
      <c r="C50" s="59"/>
      <c r="D50" s="151" t="s">
        <v>24</v>
      </c>
      <c r="E50" s="464"/>
    </row>
    <row r="51" spans="1:5" ht="15">
      <c r="A51" s="482" t="s">
        <v>959</v>
      </c>
      <c r="B51" s="483"/>
      <c r="C51" s="59"/>
      <c r="D51" s="151" t="s">
        <v>24</v>
      </c>
      <c r="E51" s="464"/>
    </row>
    <row r="52" spans="1:5" ht="29.15" customHeight="1">
      <c r="A52" s="482" t="s">
        <v>963</v>
      </c>
      <c r="B52" s="483"/>
      <c r="C52" s="37"/>
      <c r="D52" s="154" t="s">
        <v>24</v>
      </c>
      <c r="E52" s="465"/>
    </row>
    <row r="53" spans="1:5" ht="15">
      <c r="A53" s="484" t="s">
        <v>463</v>
      </c>
      <c r="B53" s="485"/>
      <c r="C53" s="485"/>
      <c r="D53" s="485"/>
      <c r="E53" s="464"/>
    </row>
    <row r="54" spans="1:5" ht="29.15" customHeight="1">
      <c r="A54" s="285" t="s">
        <v>961</v>
      </c>
      <c r="B54" s="287"/>
      <c r="C54" s="59"/>
      <c r="D54" s="153"/>
      <c r="E54" s="464"/>
    </row>
    <row r="55" spans="1:5" ht="60" customHeight="1">
      <c r="A55" s="285" t="s">
        <v>960</v>
      </c>
      <c r="B55" s="287"/>
      <c r="C55" s="59"/>
      <c r="D55" s="151" t="s">
        <v>24</v>
      </c>
      <c r="E55" s="464"/>
    </row>
    <row r="56" spans="1:5" ht="15">
      <c r="A56" s="285" t="s">
        <v>962</v>
      </c>
      <c r="B56" s="287"/>
      <c r="C56" s="59"/>
      <c r="D56" s="153"/>
      <c r="E56" s="464"/>
    </row>
    <row r="57" spans="1:5" ht="30" customHeight="1">
      <c r="A57" s="285" t="s">
        <v>464</v>
      </c>
      <c r="B57" s="287"/>
      <c r="C57" s="59"/>
      <c r="D57" s="151" t="s">
        <v>24</v>
      </c>
      <c r="E57" s="464"/>
    </row>
    <row r="58" spans="1:5" ht="30" customHeight="1" thickBot="1">
      <c r="A58" s="331" t="s">
        <v>465</v>
      </c>
      <c r="B58" s="333"/>
      <c r="C58" s="63"/>
      <c r="D58" s="207"/>
      <c r="E58" s="474"/>
    </row>
    <row r="60" ht="15" thickBot="1"/>
    <row r="61" spans="1:5" s="89" customFormat="1" ht="15" customHeight="1">
      <c r="A61" s="468" t="s">
        <v>1189</v>
      </c>
      <c r="B61" s="469"/>
      <c r="C61" s="469"/>
      <c r="D61" s="470"/>
      <c r="E61" s="125" t="s">
        <v>1221</v>
      </c>
    </row>
    <row r="62" spans="1:5" s="89" customFormat="1" ht="15" thickBot="1">
      <c r="A62" s="475" t="s">
        <v>1218</v>
      </c>
      <c r="B62" s="476"/>
      <c r="C62" s="476"/>
      <c r="D62" s="477"/>
      <c r="E62" s="137">
        <f>SUM(E70:E110)</f>
        <v>0</v>
      </c>
    </row>
    <row r="63" spans="1:4" ht="15" thickBot="1">
      <c r="A63" s="13"/>
      <c r="B63" s="13"/>
      <c r="C63" s="13"/>
      <c r="D63" s="14"/>
    </row>
    <row r="64" spans="1:5" s="89" customFormat="1" ht="15">
      <c r="A64" s="421" t="s">
        <v>437</v>
      </c>
      <c r="B64" s="422"/>
      <c r="C64" s="422"/>
      <c r="D64" s="422"/>
      <c r="E64" s="423"/>
    </row>
    <row r="65" spans="1:5" s="89" customFormat="1" ht="30" customHeight="1" thickBot="1">
      <c r="A65" s="471" t="s">
        <v>964</v>
      </c>
      <c r="B65" s="472"/>
      <c r="C65" s="472"/>
      <c r="D65" s="472"/>
      <c r="E65" s="473"/>
    </row>
    <row r="66" ht="15" thickBot="1"/>
    <row r="67" spans="1:5" ht="30" customHeight="1" thickBot="1">
      <c r="A67" s="265" t="s">
        <v>228</v>
      </c>
      <c r="B67" s="266"/>
      <c r="C67" s="267"/>
      <c r="D67" s="268"/>
      <c r="E67" s="269"/>
    </row>
    <row r="68" spans="1:4" s="6" customFormat="1" ht="15" thickBot="1">
      <c r="A68" s="49"/>
      <c r="B68" s="49"/>
      <c r="C68" s="5"/>
      <c r="D68" s="5"/>
    </row>
    <row r="69" spans="1:5" ht="15" thickBot="1">
      <c r="A69" s="121" t="s">
        <v>1192</v>
      </c>
      <c r="B69" s="94"/>
      <c r="C69" s="27" t="s">
        <v>1191</v>
      </c>
      <c r="D69" s="27" t="s">
        <v>1190</v>
      </c>
      <c r="E69" s="143" t="s">
        <v>1221</v>
      </c>
    </row>
    <row r="70" spans="1:5" ht="15">
      <c r="A70" s="480" t="s">
        <v>468</v>
      </c>
      <c r="B70" s="481"/>
      <c r="C70" s="481"/>
      <c r="D70" s="481"/>
      <c r="E70" s="463"/>
    </row>
    <row r="71" spans="1:5" ht="30" customHeight="1">
      <c r="A71" s="478" t="s">
        <v>469</v>
      </c>
      <c r="B71" s="479"/>
      <c r="C71" s="35"/>
      <c r="D71" s="127" t="s">
        <v>24</v>
      </c>
      <c r="E71" s="464"/>
    </row>
    <row r="72" spans="1:5" ht="15">
      <c r="A72" s="478" t="s">
        <v>965</v>
      </c>
      <c r="B72" s="479"/>
      <c r="C72" s="35"/>
      <c r="D72" s="129"/>
      <c r="E72" s="464"/>
    </row>
    <row r="73" spans="1:5" ht="15">
      <c r="A73" s="478" t="s">
        <v>474</v>
      </c>
      <c r="B73" s="479"/>
      <c r="C73" s="35"/>
      <c r="D73" s="129"/>
      <c r="E73" s="464"/>
    </row>
    <row r="74" spans="1:5" ht="30" customHeight="1">
      <c r="A74" s="478" t="s">
        <v>475</v>
      </c>
      <c r="B74" s="479"/>
      <c r="C74" s="35"/>
      <c r="D74" s="129"/>
      <c r="E74" s="464"/>
    </row>
    <row r="75" spans="1:5" ht="30" customHeight="1">
      <c r="A75" s="478" t="s">
        <v>453</v>
      </c>
      <c r="B75" s="479"/>
      <c r="C75" s="35"/>
      <c r="D75" s="127" t="s">
        <v>24</v>
      </c>
      <c r="E75" s="464"/>
    </row>
    <row r="76" spans="1:5" ht="15">
      <c r="A76" s="478" t="s">
        <v>470</v>
      </c>
      <c r="B76" s="479"/>
      <c r="C76" s="35"/>
      <c r="D76" s="127" t="s">
        <v>24</v>
      </c>
      <c r="E76" s="464"/>
    </row>
    <row r="77" spans="1:5" ht="60" customHeight="1">
      <c r="A77" s="478" t="s">
        <v>441</v>
      </c>
      <c r="B77" s="479"/>
      <c r="C77" s="35"/>
      <c r="D77" s="127" t="s">
        <v>24</v>
      </c>
      <c r="E77" s="464"/>
    </row>
    <row r="78" spans="1:5" ht="43.5" customHeight="1">
      <c r="A78" s="478" t="s">
        <v>476</v>
      </c>
      <c r="B78" s="479"/>
      <c r="C78" s="35"/>
      <c r="D78" s="127" t="s">
        <v>24</v>
      </c>
      <c r="E78" s="464"/>
    </row>
    <row r="79" spans="1:5" ht="30" customHeight="1">
      <c r="A79" s="478" t="s">
        <v>471</v>
      </c>
      <c r="B79" s="479"/>
      <c r="C79" s="35"/>
      <c r="D79" s="127" t="s">
        <v>24</v>
      </c>
      <c r="E79" s="464"/>
    </row>
    <row r="80" spans="1:5" ht="30" customHeight="1">
      <c r="A80" s="478" t="s">
        <v>454</v>
      </c>
      <c r="B80" s="479"/>
      <c r="C80" s="35"/>
      <c r="D80" s="127" t="s">
        <v>24</v>
      </c>
      <c r="E80" s="464"/>
    </row>
    <row r="81" spans="1:5" ht="43.5" customHeight="1">
      <c r="A81" s="478" t="s">
        <v>472</v>
      </c>
      <c r="B81" s="479"/>
      <c r="C81" s="35"/>
      <c r="D81" s="127" t="s">
        <v>24</v>
      </c>
      <c r="E81" s="464"/>
    </row>
    <row r="82" spans="1:5" ht="15" customHeight="1">
      <c r="A82" s="285" t="s">
        <v>462</v>
      </c>
      <c r="B82" s="287"/>
      <c r="C82" s="35"/>
      <c r="D82" s="127" t="s">
        <v>24</v>
      </c>
      <c r="E82" s="464"/>
    </row>
    <row r="83" spans="1:5" ht="15">
      <c r="A83" s="282" t="s">
        <v>442</v>
      </c>
      <c r="B83" s="284"/>
      <c r="C83" s="35"/>
      <c r="D83" s="127" t="s">
        <v>24</v>
      </c>
      <c r="E83" s="464"/>
    </row>
    <row r="84" spans="1:5" ht="15">
      <c r="A84" s="282" t="s">
        <v>443</v>
      </c>
      <c r="B84" s="284"/>
      <c r="C84" s="35"/>
      <c r="D84" s="127" t="s">
        <v>24</v>
      </c>
      <c r="E84" s="464"/>
    </row>
    <row r="85" spans="1:5" ht="30" customHeight="1">
      <c r="A85" s="282" t="s">
        <v>444</v>
      </c>
      <c r="B85" s="284"/>
      <c r="C85" s="35"/>
      <c r="D85" s="127" t="s">
        <v>24</v>
      </c>
      <c r="E85" s="464"/>
    </row>
    <row r="86" spans="1:5" ht="15">
      <c r="A86" s="478" t="s">
        <v>445</v>
      </c>
      <c r="B86" s="479"/>
      <c r="C86" s="35"/>
      <c r="D86" s="127" t="s">
        <v>24</v>
      </c>
      <c r="E86" s="464"/>
    </row>
    <row r="87" spans="1:5" ht="30" customHeight="1">
      <c r="A87" s="478" t="s">
        <v>446</v>
      </c>
      <c r="B87" s="479"/>
      <c r="C87" s="35"/>
      <c r="D87" s="127" t="s">
        <v>24</v>
      </c>
      <c r="E87" s="464"/>
    </row>
    <row r="88" spans="1:5" ht="15">
      <c r="A88" s="478" t="s">
        <v>447</v>
      </c>
      <c r="B88" s="479"/>
      <c r="C88" s="35"/>
      <c r="D88" s="127" t="s">
        <v>24</v>
      </c>
      <c r="E88" s="464"/>
    </row>
    <row r="89" spans="1:5" ht="15">
      <c r="A89" s="478" t="s">
        <v>448</v>
      </c>
      <c r="B89" s="479"/>
      <c r="C89" s="35"/>
      <c r="D89" s="127" t="s">
        <v>24</v>
      </c>
      <c r="E89" s="464"/>
    </row>
    <row r="90" spans="1:5" ht="30" customHeight="1">
      <c r="A90" s="478" t="s">
        <v>449</v>
      </c>
      <c r="B90" s="479"/>
      <c r="C90" s="35"/>
      <c r="D90" s="127" t="s">
        <v>24</v>
      </c>
      <c r="E90" s="464"/>
    </row>
    <row r="91" spans="1:5" ht="30" customHeight="1">
      <c r="A91" s="478" t="s">
        <v>473</v>
      </c>
      <c r="B91" s="479"/>
      <c r="C91" s="35"/>
      <c r="D91" s="127" t="s">
        <v>24</v>
      </c>
      <c r="E91" s="464"/>
    </row>
    <row r="92" spans="1:5" ht="30" customHeight="1">
      <c r="A92" s="478" t="s">
        <v>450</v>
      </c>
      <c r="B92" s="479"/>
      <c r="C92" s="35"/>
      <c r="D92" s="127" t="s">
        <v>24</v>
      </c>
      <c r="E92" s="464"/>
    </row>
    <row r="93" spans="1:5" ht="15">
      <c r="A93" s="478" t="s">
        <v>451</v>
      </c>
      <c r="B93" s="479"/>
      <c r="C93" s="35"/>
      <c r="D93" s="127" t="s">
        <v>24</v>
      </c>
      <c r="E93" s="464"/>
    </row>
    <row r="94" spans="1:5" ht="15">
      <c r="A94" s="478" t="s">
        <v>478</v>
      </c>
      <c r="B94" s="479"/>
      <c r="C94" s="35"/>
      <c r="D94" s="127" t="s">
        <v>24</v>
      </c>
      <c r="E94" s="464"/>
    </row>
    <row r="95" spans="1:5" ht="30" customHeight="1">
      <c r="A95" s="478" t="s">
        <v>455</v>
      </c>
      <c r="B95" s="479"/>
      <c r="C95" s="35"/>
      <c r="D95" s="127" t="s">
        <v>24</v>
      </c>
      <c r="E95" s="464"/>
    </row>
    <row r="96" spans="1:5" ht="15">
      <c r="A96" s="478" t="s">
        <v>966</v>
      </c>
      <c r="B96" s="479"/>
      <c r="C96" s="35"/>
      <c r="D96" s="127" t="s">
        <v>24</v>
      </c>
      <c r="E96" s="464"/>
    </row>
    <row r="97" spans="1:5" ht="15">
      <c r="A97" s="478" t="s">
        <v>479</v>
      </c>
      <c r="B97" s="479"/>
      <c r="C97" s="35"/>
      <c r="D97" s="127" t="s">
        <v>24</v>
      </c>
      <c r="E97" s="465"/>
    </row>
    <row r="98" spans="1:5" ht="15">
      <c r="A98" s="484" t="s">
        <v>463</v>
      </c>
      <c r="B98" s="485"/>
      <c r="C98" s="485"/>
      <c r="D98" s="485"/>
      <c r="E98" s="464"/>
    </row>
    <row r="99" spans="1:5" ht="29.15" customHeight="1">
      <c r="A99" s="285" t="s">
        <v>967</v>
      </c>
      <c r="B99" s="287"/>
      <c r="C99" s="59"/>
      <c r="D99" s="153"/>
      <c r="E99" s="464"/>
    </row>
    <row r="100" spans="1:5" ht="60" customHeight="1">
      <c r="A100" s="285" t="s">
        <v>960</v>
      </c>
      <c r="B100" s="287"/>
      <c r="C100" s="59"/>
      <c r="D100" s="151" t="s">
        <v>24</v>
      </c>
      <c r="E100" s="464"/>
    </row>
    <row r="101" spans="1:5" ht="15">
      <c r="A101" s="285" t="s">
        <v>962</v>
      </c>
      <c r="B101" s="287"/>
      <c r="C101" s="59"/>
      <c r="D101" s="153"/>
      <c r="E101" s="464"/>
    </row>
    <row r="102" spans="1:5" ht="30" customHeight="1">
      <c r="A102" s="285" t="s">
        <v>464</v>
      </c>
      <c r="B102" s="287"/>
      <c r="C102" s="59"/>
      <c r="D102" s="151" t="s">
        <v>24</v>
      </c>
      <c r="E102" s="464"/>
    </row>
    <row r="103" spans="1:5" ht="30" customHeight="1">
      <c r="A103" s="285" t="s">
        <v>465</v>
      </c>
      <c r="B103" s="287"/>
      <c r="C103" s="37"/>
      <c r="D103" s="210"/>
      <c r="E103" s="465"/>
    </row>
    <row r="104" spans="1:9" ht="15">
      <c r="A104" s="484" t="s">
        <v>968</v>
      </c>
      <c r="B104" s="485"/>
      <c r="C104" s="485"/>
      <c r="D104" s="485"/>
      <c r="E104" s="466"/>
      <c r="F104" s="122"/>
      <c r="G104" s="122"/>
      <c r="H104" s="122"/>
      <c r="I104" s="122"/>
    </row>
    <row r="105" spans="1:5" ht="15">
      <c r="A105" s="285" t="s">
        <v>1227</v>
      </c>
      <c r="B105" s="287"/>
      <c r="C105" s="59"/>
      <c r="D105" s="151" t="s">
        <v>24</v>
      </c>
      <c r="E105" s="466"/>
    </row>
    <row r="106" spans="1:5" ht="75" customHeight="1">
      <c r="A106" s="285" t="s">
        <v>480</v>
      </c>
      <c r="B106" s="287"/>
      <c r="C106" s="59"/>
      <c r="D106" s="151" t="s">
        <v>24</v>
      </c>
      <c r="E106" s="466"/>
    </row>
    <row r="107" spans="1:5" ht="45" customHeight="1">
      <c r="A107" s="482" t="s">
        <v>969</v>
      </c>
      <c r="B107" s="483"/>
      <c r="C107" s="59"/>
      <c r="D107" s="151" t="s">
        <v>24</v>
      </c>
      <c r="E107" s="466"/>
    </row>
    <row r="108" spans="1:5" ht="15">
      <c r="A108" s="285" t="s">
        <v>481</v>
      </c>
      <c r="B108" s="287"/>
      <c r="C108" s="59"/>
      <c r="D108" s="151" t="s">
        <v>24</v>
      </c>
      <c r="E108" s="466"/>
    </row>
    <row r="109" spans="1:5" ht="43.5" customHeight="1">
      <c r="A109" s="482" t="s">
        <v>970</v>
      </c>
      <c r="B109" s="483"/>
      <c r="C109" s="59"/>
      <c r="D109" s="151" t="s">
        <v>24</v>
      </c>
      <c r="E109" s="466"/>
    </row>
    <row r="110" spans="1:5" ht="45" customHeight="1" thickBot="1">
      <c r="A110" s="331" t="s">
        <v>1226</v>
      </c>
      <c r="B110" s="333"/>
      <c r="C110" s="63"/>
      <c r="D110" s="155" t="s">
        <v>24</v>
      </c>
      <c r="E110" s="467"/>
    </row>
  </sheetData>
  <mergeCells count="101">
    <mergeCell ref="A98:D98"/>
    <mergeCell ref="A99:B99"/>
    <mergeCell ref="A100:B100"/>
    <mergeCell ref="A93:B93"/>
    <mergeCell ref="A94:B94"/>
    <mergeCell ref="A101:B101"/>
    <mergeCell ref="A54:B54"/>
    <mergeCell ref="A56:B56"/>
    <mergeCell ref="A62:D62"/>
    <mergeCell ref="A95:B95"/>
    <mergeCell ref="A96:B96"/>
    <mergeCell ref="A97:B97"/>
    <mergeCell ref="A89:B89"/>
    <mergeCell ref="A90:B90"/>
    <mergeCell ref="A91:B91"/>
    <mergeCell ref="A92:B92"/>
    <mergeCell ref="A87:B87"/>
    <mergeCell ref="A88:B88"/>
    <mergeCell ref="A76:B76"/>
    <mergeCell ref="A78:B78"/>
    <mergeCell ref="A73:B73"/>
    <mergeCell ref="A77:B77"/>
    <mergeCell ref="A79:B79"/>
    <mergeCell ref="A80:B80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109:B109"/>
    <mergeCell ref="A110:B110"/>
    <mergeCell ref="A102:B102"/>
    <mergeCell ref="A103:B103"/>
    <mergeCell ref="A106:B106"/>
    <mergeCell ref="A107:B107"/>
    <mergeCell ref="A108:B108"/>
    <mergeCell ref="A104:D104"/>
    <mergeCell ref="A105:B105"/>
    <mergeCell ref="A81:B81"/>
    <mergeCell ref="A86:B86"/>
    <mergeCell ref="A82:B82"/>
    <mergeCell ref="A83:B83"/>
    <mergeCell ref="A84:B84"/>
    <mergeCell ref="A85:B85"/>
    <mergeCell ref="A51:B51"/>
    <mergeCell ref="A52:B52"/>
    <mergeCell ref="A53:D53"/>
    <mergeCell ref="A71:B71"/>
    <mergeCell ref="A72:B72"/>
    <mergeCell ref="A70:D70"/>
    <mergeCell ref="A67:B67"/>
    <mergeCell ref="A74:B74"/>
    <mergeCell ref="A75:B75"/>
    <mergeCell ref="A7:C7"/>
    <mergeCell ref="A8:C8"/>
    <mergeCell ref="A9:C9"/>
    <mergeCell ref="B4:D4"/>
    <mergeCell ref="B5:D5"/>
    <mergeCell ref="A28:B28"/>
    <mergeCell ref="A14:D14"/>
    <mergeCell ref="A19:B19"/>
    <mergeCell ref="A23:B23"/>
    <mergeCell ref="A24:B24"/>
    <mergeCell ref="A25:B25"/>
    <mergeCell ref="A26:B26"/>
    <mergeCell ref="A27:B27"/>
    <mergeCell ref="A22:D22"/>
    <mergeCell ref="A13:D13"/>
    <mergeCell ref="A16:E16"/>
    <mergeCell ref="A17:E17"/>
    <mergeCell ref="E70:E97"/>
    <mergeCell ref="E98:E103"/>
    <mergeCell ref="E104:E110"/>
    <mergeCell ref="A11:E11"/>
    <mergeCell ref="C19:E19"/>
    <mergeCell ref="C67:E67"/>
    <mergeCell ref="A61:D61"/>
    <mergeCell ref="A64:E64"/>
    <mergeCell ref="A65:E65"/>
    <mergeCell ref="E53:E58"/>
    <mergeCell ref="E22:E52"/>
    <mergeCell ref="A29:B29"/>
    <mergeCell ref="A31:B31"/>
    <mergeCell ref="A32:B32"/>
    <mergeCell ref="A34:B34"/>
    <mergeCell ref="A30:B30"/>
    <mergeCell ref="A33:B33"/>
    <mergeCell ref="A55:B55"/>
    <mergeCell ref="A57:B57"/>
    <mergeCell ref="A58:B58"/>
    <mergeCell ref="A47:B47"/>
    <mergeCell ref="A48:B48"/>
    <mergeCell ref="A49:B49"/>
    <mergeCell ref="A50:B50"/>
  </mergeCells>
  <printOptions horizontalCentered="1"/>
  <pageMargins left="0.15748031496062992" right="0.15748031496062992" top="0.15748031496062992" bottom="0.41" header="0.15748031496062992" footer="0.15748031496062992"/>
  <pageSetup fitToHeight="0" fitToWidth="1" horizontalDpi="600" verticalDpi="600" orientation="portrait" paperSize="9" scale="10" r:id="rId1"/>
  <headerFooter>
    <oddFooter>&amp;CStr.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0"/>
  <sheetViews>
    <sheetView workbookViewId="0" topLeftCell="A1">
      <selection activeCell="A3" sqref="A3"/>
    </sheetView>
  </sheetViews>
  <sheetFormatPr defaultColWidth="9.140625" defaultRowHeight="15"/>
  <cols>
    <col min="1" max="1" width="19.421875" style="1" customWidth="1"/>
    <col min="2" max="2" width="41.421875" style="1" customWidth="1"/>
    <col min="3" max="3" width="16.57421875" style="0" customWidth="1"/>
    <col min="4" max="4" width="23.421875" style="0" customWidth="1"/>
    <col min="5" max="5" width="26.00390625" style="83" customWidth="1"/>
  </cols>
  <sheetData>
    <row r="1" spans="1:4" ht="15">
      <c r="A1" s="3" t="s">
        <v>0</v>
      </c>
      <c r="B1" s="3"/>
      <c r="C1" s="2"/>
      <c r="D1" s="2"/>
    </row>
    <row r="2" spans="1:2" ht="15">
      <c r="A2" s="8" t="s">
        <v>1186</v>
      </c>
      <c r="B2" s="8"/>
    </row>
    <row r="3" spans="1:2" ht="15" thickBot="1">
      <c r="A3" s="8"/>
      <c r="B3" s="8"/>
    </row>
    <row r="4" spans="1:7" ht="15">
      <c r="A4" s="146" t="s">
        <v>32</v>
      </c>
      <c r="B4" s="259" t="s">
        <v>88</v>
      </c>
      <c r="C4" s="260"/>
      <c r="D4" s="261"/>
      <c r="E4" s="147" t="s">
        <v>1220</v>
      </c>
      <c r="F4" s="123"/>
      <c r="G4" s="123"/>
    </row>
    <row r="5" spans="1:5" ht="15" thickBot="1">
      <c r="A5" s="124">
        <v>7</v>
      </c>
      <c r="B5" s="262" t="s">
        <v>1177</v>
      </c>
      <c r="C5" s="263"/>
      <c r="D5" s="264"/>
      <c r="E5" s="142">
        <f>SUM(E8:E12)</f>
        <v>0</v>
      </c>
    </row>
    <row r="6" spans="1:5" ht="15" thickBot="1">
      <c r="A6" s="8"/>
      <c r="B6" s="8"/>
      <c r="C6" s="89"/>
      <c r="D6" s="89"/>
      <c r="E6" s="122"/>
    </row>
    <row r="7" spans="1:5" ht="15">
      <c r="A7" s="253" t="s">
        <v>1188</v>
      </c>
      <c r="B7" s="254"/>
      <c r="C7" s="255"/>
      <c r="D7" s="144" t="s">
        <v>31</v>
      </c>
      <c r="E7" s="145" t="s">
        <v>1221</v>
      </c>
    </row>
    <row r="8" spans="1:5" ht="15">
      <c r="A8" s="300" t="s">
        <v>577</v>
      </c>
      <c r="B8" s="301"/>
      <c r="C8" s="302"/>
      <c r="D8" s="138">
        <v>1</v>
      </c>
      <c r="E8" s="139">
        <f>E17</f>
        <v>0</v>
      </c>
    </row>
    <row r="9" spans="1:5" ht="15">
      <c r="A9" s="300" t="s">
        <v>580</v>
      </c>
      <c r="B9" s="301"/>
      <c r="C9" s="302"/>
      <c r="D9" s="138">
        <v>1</v>
      </c>
      <c r="E9" s="139">
        <f>E145</f>
        <v>0</v>
      </c>
    </row>
    <row r="10" spans="1:5" ht="15">
      <c r="A10" s="300" t="s">
        <v>579</v>
      </c>
      <c r="B10" s="301"/>
      <c r="C10" s="302"/>
      <c r="D10" s="138">
        <v>1</v>
      </c>
      <c r="E10" s="139">
        <f>E269</f>
        <v>0</v>
      </c>
    </row>
    <row r="11" spans="1:5" ht="15">
      <c r="A11" s="338" t="s">
        <v>578</v>
      </c>
      <c r="B11" s="339"/>
      <c r="C11" s="340"/>
      <c r="D11" s="138">
        <v>1</v>
      </c>
      <c r="E11" s="139">
        <f>E407</f>
        <v>0</v>
      </c>
    </row>
    <row r="12" spans="1:5" s="89" customFormat="1" ht="15.75" customHeight="1" thickBot="1">
      <c r="A12" s="303" t="s">
        <v>1178</v>
      </c>
      <c r="B12" s="304"/>
      <c r="C12" s="305"/>
      <c r="D12" s="140">
        <v>1</v>
      </c>
      <c r="E12" s="141">
        <f>E538</f>
        <v>0</v>
      </c>
    </row>
    <row r="13" spans="1:5" ht="15">
      <c r="A13" s="90"/>
      <c r="B13" s="90"/>
      <c r="C13" s="89"/>
      <c r="D13" s="89"/>
      <c r="E13" s="122"/>
    </row>
    <row r="14" spans="1:5" ht="60" customHeight="1">
      <c r="A14" s="237" t="s">
        <v>1224</v>
      </c>
      <c r="B14" s="237"/>
      <c r="C14" s="237"/>
      <c r="D14" s="237"/>
      <c r="E14" s="237"/>
    </row>
    <row r="15" spans="1:5" ht="15" customHeight="1" thickBot="1">
      <c r="A15" s="120"/>
      <c r="B15" s="120"/>
      <c r="C15" s="120"/>
      <c r="D15" s="120"/>
      <c r="E15" s="122"/>
    </row>
    <row r="16" spans="1:5" s="89" customFormat="1" ht="15" customHeight="1">
      <c r="A16" s="468" t="s">
        <v>1189</v>
      </c>
      <c r="B16" s="469"/>
      <c r="C16" s="469"/>
      <c r="D16" s="470"/>
      <c r="E16" s="125" t="s">
        <v>1221</v>
      </c>
    </row>
    <row r="17" spans="1:5" ht="15" thickBot="1">
      <c r="A17" s="503" t="s">
        <v>577</v>
      </c>
      <c r="B17" s="504"/>
      <c r="C17" s="504"/>
      <c r="D17" s="505"/>
      <c r="E17" s="137">
        <f>SUM(E22:E141)</f>
        <v>0</v>
      </c>
    </row>
    <row r="18" spans="1:4" ht="15" thickBot="1">
      <c r="A18" s="13"/>
      <c r="B18" s="13"/>
      <c r="C18" s="13"/>
      <c r="D18" s="14"/>
    </row>
    <row r="19" spans="1:5" ht="30" customHeight="1" thickBot="1">
      <c r="A19" s="265" t="s">
        <v>228</v>
      </c>
      <c r="B19" s="266"/>
      <c r="C19" s="267"/>
      <c r="D19" s="268"/>
      <c r="E19" s="269"/>
    </row>
    <row r="20" spans="1:5" s="6" customFormat="1" ht="15" thickBot="1">
      <c r="A20" s="49"/>
      <c r="B20" s="49"/>
      <c r="C20" s="5"/>
      <c r="D20" s="5"/>
      <c r="E20" s="88"/>
    </row>
    <row r="21" spans="1:5" ht="15" thickBot="1">
      <c r="A21" s="121" t="s">
        <v>1192</v>
      </c>
      <c r="B21" s="94"/>
      <c r="C21" s="27" t="s">
        <v>1191</v>
      </c>
      <c r="D21" s="27" t="s">
        <v>1190</v>
      </c>
      <c r="E21" s="143" t="s">
        <v>1221</v>
      </c>
    </row>
    <row r="22" spans="1:5" ht="15">
      <c r="A22" s="484" t="s">
        <v>581</v>
      </c>
      <c r="B22" s="485"/>
      <c r="C22" s="485"/>
      <c r="D22" s="485"/>
      <c r="E22" s="496"/>
    </row>
    <row r="23" spans="1:5" ht="15">
      <c r="A23" s="285" t="s">
        <v>632</v>
      </c>
      <c r="B23" s="287"/>
      <c r="C23" s="35"/>
      <c r="D23" s="127" t="s">
        <v>24</v>
      </c>
      <c r="E23" s="494"/>
    </row>
    <row r="24" spans="1:5" ht="15">
      <c r="A24" s="285" t="s">
        <v>582</v>
      </c>
      <c r="B24" s="287"/>
      <c r="C24" s="35"/>
      <c r="D24" s="127" t="s">
        <v>24</v>
      </c>
      <c r="E24" s="494"/>
    </row>
    <row r="25" spans="1:5" ht="15">
      <c r="A25" s="285" t="s">
        <v>633</v>
      </c>
      <c r="B25" s="287"/>
      <c r="C25" s="35"/>
      <c r="D25" s="127" t="s">
        <v>24</v>
      </c>
      <c r="E25" s="494"/>
    </row>
    <row r="26" spans="1:5" ht="15">
      <c r="A26" s="285" t="s">
        <v>583</v>
      </c>
      <c r="B26" s="287"/>
      <c r="C26" s="35"/>
      <c r="D26" s="127" t="s">
        <v>24</v>
      </c>
      <c r="E26" s="494"/>
    </row>
    <row r="27" spans="1:5" ht="30" customHeight="1">
      <c r="A27" s="285" t="s">
        <v>584</v>
      </c>
      <c r="B27" s="287"/>
      <c r="C27" s="35"/>
      <c r="D27" s="127" t="s">
        <v>24</v>
      </c>
      <c r="E27" s="494"/>
    </row>
    <row r="28" spans="1:5" ht="15">
      <c r="A28" s="285" t="s">
        <v>585</v>
      </c>
      <c r="B28" s="287"/>
      <c r="C28" s="35"/>
      <c r="D28" s="127" t="s">
        <v>24</v>
      </c>
      <c r="E28" s="494"/>
    </row>
    <row r="29" spans="1:5" ht="30" customHeight="1">
      <c r="A29" s="482" t="s">
        <v>1003</v>
      </c>
      <c r="B29" s="483"/>
      <c r="C29" s="35"/>
      <c r="D29" s="128"/>
      <c r="E29" s="494"/>
    </row>
    <row r="30" spans="1:5" ht="15">
      <c r="A30" s="285" t="s">
        <v>675</v>
      </c>
      <c r="B30" s="287"/>
      <c r="C30" s="35"/>
      <c r="D30" s="129"/>
      <c r="E30" s="494"/>
    </row>
    <row r="31" spans="1:5" ht="15">
      <c r="A31" s="285" t="s">
        <v>631</v>
      </c>
      <c r="B31" s="287"/>
      <c r="C31" s="35"/>
      <c r="D31" s="127" t="s">
        <v>24</v>
      </c>
      <c r="E31" s="494"/>
    </row>
    <row r="32" spans="1:5" ht="45.75" customHeight="1">
      <c r="A32" s="482" t="s">
        <v>1004</v>
      </c>
      <c r="B32" s="483"/>
      <c r="C32" s="36"/>
      <c r="D32" s="127" t="s">
        <v>24</v>
      </c>
      <c r="E32" s="494"/>
    </row>
    <row r="33" spans="1:5" ht="15" customHeight="1">
      <c r="A33" s="484" t="s">
        <v>586</v>
      </c>
      <c r="B33" s="485"/>
      <c r="C33" s="485"/>
      <c r="D33" s="485"/>
      <c r="E33" s="494"/>
    </row>
    <row r="34" spans="1:5" ht="15">
      <c r="A34" s="285" t="s">
        <v>587</v>
      </c>
      <c r="B34" s="287"/>
      <c r="C34" s="35"/>
      <c r="D34" s="127" t="s">
        <v>24</v>
      </c>
      <c r="E34" s="494"/>
    </row>
    <row r="35" spans="1:5" ht="15">
      <c r="A35" s="285" t="s">
        <v>588</v>
      </c>
      <c r="B35" s="287"/>
      <c r="C35" s="35"/>
      <c r="D35" s="127" t="s">
        <v>24</v>
      </c>
      <c r="E35" s="494"/>
    </row>
    <row r="36" spans="1:5" ht="15">
      <c r="A36" s="285" t="s">
        <v>635</v>
      </c>
      <c r="B36" s="287"/>
      <c r="C36" s="35"/>
      <c r="D36" s="127" t="s">
        <v>24</v>
      </c>
      <c r="E36" s="494"/>
    </row>
    <row r="37" spans="1:5" ht="15">
      <c r="A37" s="285" t="s">
        <v>636</v>
      </c>
      <c r="B37" s="287"/>
      <c r="C37" s="35"/>
      <c r="D37" s="127" t="s">
        <v>24</v>
      </c>
      <c r="E37" s="494"/>
    </row>
    <row r="38" spans="1:5" ht="15">
      <c r="A38" s="285" t="s">
        <v>637</v>
      </c>
      <c r="B38" s="287"/>
      <c r="C38" s="35"/>
      <c r="D38" s="129"/>
      <c r="E38" s="494"/>
    </row>
    <row r="39" spans="1:5" ht="15">
      <c r="A39" s="285" t="s">
        <v>658</v>
      </c>
      <c r="B39" s="287"/>
      <c r="C39" s="35"/>
      <c r="D39" s="127" t="s">
        <v>24</v>
      </c>
      <c r="E39" s="494"/>
    </row>
    <row r="40" spans="1:5" ht="30" customHeight="1">
      <c r="A40" s="285" t="s">
        <v>638</v>
      </c>
      <c r="B40" s="287"/>
      <c r="C40" s="35"/>
      <c r="D40" s="127" t="s">
        <v>24</v>
      </c>
      <c r="E40" s="494"/>
    </row>
    <row r="41" spans="1:5" ht="15">
      <c r="A41" s="285" t="s">
        <v>590</v>
      </c>
      <c r="B41" s="287"/>
      <c r="C41" s="35"/>
      <c r="D41" s="127" t="s">
        <v>24</v>
      </c>
      <c r="E41" s="494"/>
    </row>
    <row r="42" spans="1:5" ht="30" customHeight="1">
      <c r="A42" s="482" t="s">
        <v>1005</v>
      </c>
      <c r="B42" s="483"/>
      <c r="C42" s="36"/>
      <c r="D42" s="130" t="s">
        <v>24</v>
      </c>
      <c r="E42" s="494"/>
    </row>
    <row r="43" spans="1:5" ht="15">
      <c r="A43" s="484" t="s">
        <v>1006</v>
      </c>
      <c r="B43" s="485"/>
      <c r="C43" s="485"/>
      <c r="D43" s="485"/>
      <c r="E43" s="494"/>
    </row>
    <row r="44" spans="1:5" ht="45" customHeight="1">
      <c r="A44" s="285" t="s">
        <v>634</v>
      </c>
      <c r="B44" s="287"/>
      <c r="C44" s="36"/>
      <c r="D44" s="130" t="s">
        <v>24</v>
      </c>
      <c r="E44" s="494"/>
    </row>
    <row r="45" spans="1:5" ht="15" customHeight="1">
      <c r="A45" s="285" t="s">
        <v>589</v>
      </c>
      <c r="B45" s="287"/>
      <c r="C45" s="36"/>
      <c r="D45" s="130" t="s">
        <v>24</v>
      </c>
      <c r="E45" s="494"/>
    </row>
    <row r="46" spans="1:5" ht="15" customHeight="1">
      <c r="A46" s="285" t="s">
        <v>583</v>
      </c>
      <c r="B46" s="287"/>
      <c r="C46" s="36"/>
      <c r="D46" s="130" t="s">
        <v>24</v>
      </c>
      <c r="E46" s="494"/>
    </row>
    <row r="47" spans="1:5" ht="15" customHeight="1">
      <c r="A47" s="285" t="s">
        <v>591</v>
      </c>
      <c r="B47" s="287"/>
      <c r="C47" s="36"/>
      <c r="D47" s="130" t="s">
        <v>24</v>
      </c>
      <c r="E47" s="494"/>
    </row>
    <row r="48" spans="1:5" ht="15" customHeight="1">
      <c r="A48" s="285" t="s">
        <v>659</v>
      </c>
      <c r="B48" s="287"/>
      <c r="C48" s="36"/>
      <c r="D48" s="130" t="s">
        <v>24</v>
      </c>
      <c r="E48" s="494"/>
    </row>
    <row r="49" spans="1:5" ht="15" customHeight="1">
      <c r="A49" s="285" t="s">
        <v>614</v>
      </c>
      <c r="B49" s="287"/>
      <c r="C49" s="36"/>
      <c r="D49" s="130" t="s">
        <v>24</v>
      </c>
      <c r="E49" s="494"/>
    </row>
    <row r="50" spans="1:5" ht="15" customHeight="1">
      <c r="A50" s="285" t="s">
        <v>592</v>
      </c>
      <c r="B50" s="287"/>
      <c r="C50" s="36"/>
      <c r="D50" s="130" t="s">
        <v>24</v>
      </c>
      <c r="E50" s="494"/>
    </row>
    <row r="51" spans="1:5" ht="15" customHeight="1">
      <c r="A51" s="285" t="s">
        <v>626</v>
      </c>
      <c r="B51" s="287"/>
      <c r="C51" s="36"/>
      <c r="D51" s="130" t="s">
        <v>24</v>
      </c>
      <c r="E51" s="494"/>
    </row>
    <row r="52" spans="1:5" ht="15" customHeight="1">
      <c r="A52" s="285" t="s">
        <v>593</v>
      </c>
      <c r="B52" s="287"/>
      <c r="C52" s="36"/>
      <c r="D52" s="130" t="s">
        <v>24</v>
      </c>
      <c r="E52" s="494"/>
    </row>
    <row r="53" spans="1:5" ht="60" customHeight="1">
      <c r="A53" s="285" t="s">
        <v>1031</v>
      </c>
      <c r="B53" s="287"/>
      <c r="C53" s="36"/>
      <c r="D53" s="130" t="s">
        <v>24</v>
      </c>
      <c r="E53" s="494"/>
    </row>
    <row r="54" spans="1:5" ht="15">
      <c r="A54" s="405" t="s">
        <v>594</v>
      </c>
      <c r="B54" s="406"/>
      <c r="C54" s="406"/>
      <c r="D54" s="500"/>
      <c r="E54" s="494"/>
    </row>
    <row r="55" spans="1:5" ht="30" customHeight="1">
      <c r="A55" s="285" t="s">
        <v>676</v>
      </c>
      <c r="B55" s="287"/>
      <c r="C55" s="36"/>
      <c r="D55" s="131"/>
      <c r="E55" s="494"/>
    </row>
    <row r="56" spans="1:5" ht="30" customHeight="1">
      <c r="A56" s="285" t="s">
        <v>639</v>
      </c>
      <c r="B56" s="287"/>
      <c r="C56" s="36"/>
      <c r="D56" s="130" t="s">
        <v>24</v>
      </c>
      <c r="E56" s="494"/>
    </row>
    <row r="57" spans="1:5" ht="30" customHeight="1">
      <c r="A57" s="285" t="s">
        <v>584</v>
      </c>
      <c r="B57" s="287"/>
      <c r="C57" s="36"/>
      <c r="D57" s="130" t="s">
        <v>24</v>
      </c>
      <c r="E57" s="494"/>
    </row>
    <row r="58" spans="1:5" ht="45" customHeight="1">
      <c r="A58" s="285" t="s">
        <v>660</v>
      </c>
      <c r="B58" s="287"/>
      <c r="C58" s="36"/>
      <c r="D58" s="130" t="s">
        <v>24</v>
      </c>
      <c r="E58" s="494"/>
    </row>
    <row r="59" spans="1:5" ht="30" customHeight="1">
      <c r="A59" s="285" t="s">
        <v>1007</v>
      </c>
      <c r="B59" s="287"/>
      <c r="C59" s="36"/>
      <c r="D59" s="130" t="s">
        <v>24</v>
      </c>
      <c r="E59" s="494"/>
    </row>
    <row r="60" spans="1:5" ht="30" customHeight="1">
      <c r="A60" s="285" t="s">
        <v>661</v>
      </c>
      <c r="B60" s="287"/>
      <c r="C60" s="36"/>
      <c r="D60" s="130" t="s">
        <v>24</v>
      </c>
      <c r="E60" s="494"/>
    </row>
    <row r="61" spans="1:5" ht="15" customHeight="1">
      <c r="A61" s="484" t="s">
        <v>595</v>
      </c>
      <c r="B61" s="485"/>
      <c r="C61" s="485"/>
      <c r="D61" s="485"/>
      <c r="E61" s="494"/>
    </row>
    <row r="62" spans="1:5" ht="15">
      <c r="A62" s="285" t="s">
        <v>1180</v>
      </c>
      <c r="B62" s="287"/>
      <c r="C62" s="36"/>
      <c r="D62" s="130" t="s">
        <v>24</v>
      </c>
      <c r="E62" s="494"/>
    </row>
    <row r="63" spans="1:5" ht="15">
      <c r="A63" s="285" t="s">
        <v>596</v>
      </c>
      <c r="B63" s="287"/>
      <c r="C63" s="36"/>
      <c r="D63" s="130" t="s">
        <v>24</v>
      </c>
      <c r="E63" s="494"/>
    </row>
    <row r="64" spans="1:5" ht="15">
      <c r="A64" s="285" t="s">
        <v>640</v>
      </c>
      <c r="B64" s="287"/>
      <c r="C64" s="36"/>
      <c r="D64" s="130" t="s">
        <v>24</v>
      </c>
      <c r="E64" s="494"/>
    </row>
    <row r="65" spans="1:5" ht="15">
      <c r="A65" s="285" t="s">
        <v>597</v>
      </c>
      <c r="B65" s="287"/>
      <c r="C65" s="36"/>
      <c r="D65" s="130" t="s">
        <v>24</v>
      </c>
      <c r="E65" s="494"/>
    </row>
    <row r="66" spans="1:5" ht="15">
      <c r="A66" s="484" t="s">
        <v>598</v>
      </c>
      <c r="B66" s="485"/>
      <c r="C66" s="485"/>
      <c r="D66" s="485"/>
      <c r="E66" s="494"/>
    </row>
    <row r="67" spans="1:5" ht="45" customHeight="1">
      <c r="A67" s="285" t="s">
        <v>599</v>
      </c>
      <c r="B67" s="287"/>
      <c r="C67" s="36"/>
      <c r="D67" s="130" t="s">
        <v>24</v>
      </c>
      <c r="E67" s="494"/>
    </row>
    <row r="68" spans="1:5" ht="30" customHeight="1">
      <c r="A68" s="285" t="s">
        <v>1008</v>
      </c>
      <c r="B68" s="287"/>
      <c r="C68" s="36"/>
      <c r="D68" s="130" t="s">
        <v>24</v>
      </c>
      <c r="E68" s="494"/>
    </row>
    <row r="69" spans="1:5" ht="45" customHeight="1">
      <c r="A69" s="285" t="s">
        <v>662</v>
      </c>
      <c r="B69" s="287"/>
      <c r="C69" s="36"/>
      <c r="D69" s="130" t="s">
        <v>24</v>
      </c>
      <c r="E69" s="494"/>
    </row>
    <row r="70" spans="1:5" ht="45" customHeight="1">
      <c r="A70" s="285" t="s">
        <v>1045</v>
      </c>
      <c r="B70" s="287"/>
      <c r="C70" s="36"/>
      <c r="D70" s="130" t="s">
        <v>24</v>
      </c>
      <c r="E70" s="494"/>
    </row>
    <row r="71" spans="1:5" ht="30" customHeight="1">
      <c r="A71" s="285" t="s">
        <v>663</v>
      </c>
      <c r="B71" s="287"/>
      <c r="C71" s="36"/>
      <c r="D71" s="130" t="s">
        <v>24</v>
      </c>
      <c r="E71" s="494"/>
    </row>
    <row r="72" spans="1:5" ht="45" customHeight="1">
      <c r="A72" s="482" t="s">
        <v>1009</v>
      </c>
      <c r="B72" s="483"/>
      <c r="C72" s="36"/>
      <c r="D72" s="130" t="s">
        <v>24</v>
      </c>
      <c r="E72" s="494"/>
    </row>
    <row r="73" spans="1:5" ht="15">
      <c r="A73" s="285" t="s">
        <v>664</v>
      </c>
      <c r="B73" s="287"/>
      <c r="C73" s="36"/>
      <c r="D73" s="130" t="s">
        <v>24</v>
      </c>
      <c r="E73" s="494"/>
    </row>
    <row r="74" spans="1:5" ht="15" customHeight="1">
      <c r="A74" s="484" t="s">
        <v>600</v>
      </c>
      <c r="B74" s="485"/>
      <c r="C74" s="485"/>
      <c r="D74" s="485"/>
      <c r="E74" s="494"/>
    </row>
    <row r="75" spans="1:5" ht="30" customHeight="1">
      <c r="A75" s="285" t="s">
        <v>1037</v>
      </c>
      <c r="B75" s="287"/>
      <c r="C75" s="36"/>
      <c r="D75" s="130" t="s">
        <v>24</v>
      </c>
      <c r="E75" s="494"/>
    </row>
    <row r="76" spans="1:5" ht="45" customHeight="1">
      <c r="A76" s="285" t="s">
        <v>641</v>
      </c>
      <c r="B76" s="287"/>
      <c r="C76" s="36"/>
      <c r="D76" s="130" t="s">
        <v>24</v>
      </c>
      <c r="E76" s="494"/>
    </row>
    <row r="77" spans="1:5" ht="30" customHeight="1">
      <c r="A77" s="285" t="s">
        <v>642</v>
      </c>
      <c r="B77" s="287"/>
      <c r="C77" s="36"/>
      <c r="D77" s="130" t="s">
        <v>24</v>
      </c>
      <c r="E77" s="494"/>
    </row>
    <row r="78" spans="1:5" ht="30" customHeight="1">
      <c r="A78" s="285" t="s">
        <v>643</v>
      </c>
      <c r="B78" s="287"/>
      <c r="C78" s="36"/>
      <c r="D78" s="130" t="s">
        <v>24</v>
      </c>
      <c r="E78" s="494"/>
    </row>
    <row r="79" spans="1:5" ht="15">
      <c r="A79" s="478" t="s">
        <v>666</v>
      </c>
      <c r="B79" s="506" t="s">
        <v>601</v>
      </c>
      <c r="C79" s="506"/>
      <c r="D79" s="506"/>
      <c r="E79" s="494"/>
    </row>
    <row r="80" spans="1:5" ht="30" customHeight="1">
      <c r="A80" s="282" t="s">
        <v>670</v>
      </c>
      <c r="B80" s="284">
        <v>1</v>
      </c>
      <c r="C80" s="36"/>
      <c r="D80" s="130" t="s">
        <v>24</v>
      </c>
      <c r="E80" s="494"/>
    </row>
    <row r="81" spans="1:5" ht="30" customHeight="1">
      <c r="A81" s="282" t="s">
        <v>671</v>
      </c>
      <c r="B81" s="284">
        <v>1</v>
      </c>
      <c r="C81" s="36"/>
      <c r="D81" s="131"/>
      <c r="E81" s="494"/>
    </row>
    <row r="82" spans="1:5" ht="60" customHeight="1">
      <c r="A82" s="282" t="s">
        <v>673</v>
      </c>
      <c r="B82" s="284">
        <v>1</v>
      </c>
      <c r="C82" s="36"/>
      <c r="D82" s="131"/>
      <c r="E82" s="494"/>
    </row>
    <row r="83" spans="1:5" ht="60" customHeight="1">
      <c r="A83" s="282" t="s">
        <v>672</v>
      </c>
      <c r="B83" s="284">
        <v>2</v>
      </c>
      <c r="C83" s="36"/>
      <c r="D83" s="131"/>
      <c r="E83" s="494"/>
    </row>
    <row r="84" spans="1:5" ht="60" customHeight="1">
      <c r="A84" s="282" t="s">
        <v>1240</v>
      </c>
      <c r="B84" s="284">
        <v>1</v>
      </c>
      <c r="C84" s="36"/>
      <c r="D84" s="131"/>
      <c r="E84" s="494"/>
    </row>
    <row r="85" spans="1:5" ht="45" customHeight="1">
      <c r="A85" s="282" t="s">
        <v>669</v>
      </c>
      <c r="B85" s="284">
        <v>3</v>
      </c>
      <c r="C85" s="36"/>
      <c r="D85" s="130" t="s">
        <v>24</v>
      </c>
      <c r="E85" s="494"/>
    </row>
    <row r="86" spans="1:5" ht="60" customHeight="1">
      <c r="A86" s="282" t="s">
        <v>674</v>
      </c>
      <c r="B86" s="284">
        <v>1</v>
      </c>
      <c r="C86" s="36"/>
      <c r="D86" s="131"/>
      <c r="E86" s="494"/>
    </row>
    <row r="87" spans="1:5" ht="60" customHeight="1">
      <c r="A87" s="282" t="s">
        <v>667</v>
      </c>
      <c r="B87" s="284">
        <v>1</v>
      </c>
      <c r="C87" s="36"/>
      <c r="D87" s="131"/>
      <c r="E87" s="494"/>
    </row>
    <row r="88" spans="1:5" ht="45" customHeight="1">
      <c r="A88" s="507" t="s">
        <v>1026</v>
      </c>
      <c r="B88" s="508">
        <v>2</v>
      </c>
      <c r="C88" s="36"/>
      <c r="D88" s="130"/>
      <c r="E88" s="494"/>
    </row>
    <row r="89" spans="1:5" ht="45" customHeight="1">
      <c r="A89" s="282" t="s">
        <v>668</v>
      </c>
      <c r="B89" s="284">
        <v>1</v>
      </c>
      <c r="C89" s="36"/>
      <c r="D89" s="130" t="s">
        <v>24</v>
      </c>
      <c r="E89" s="494"/>
    </row>
    <row r="90" spans="1:5" ht="45" customHeight="1">
      <c r="A90" s="507" t="s">
        <v>1011</v>
      </c>
      <c r="B90" s="508">
        <v>2</v>
      </c>
      <c r="C90" s="36"/>
      <c r="D90" s="130" t="s">
        <v>24</v>
      </c>
      <c r="E90" s="494"/>
    </row>
    <row r="91" spans="1:5" s="89" customFormat="1" ht="45" customHeight="1">
      <c r="A91" s="507" t="s">
        <v>1027</v>
      </c>
      <c r="B91" s="508"/>
      <c r="C91" s="36"/>
      <c r="D91" s="132"/>
      <c r="E91" s="494"/>
    </row>
    <row r="92" spans="1:5" ht="15">
      <c r="A92" s="484" t="s">
        <v>602</v>
      </c>
      <c r="B92" s="485"/>
      <c r="C92" s="485"/>
      <c r="D92" s="485"/>
      <c r="E92" s="494"/>
    </row>
    <row r="93" spans="1:5" ht="15">
      <c r="A93" s="285" t="s">
        <v>648</v>
      </c>
      <c r="B93" s="287"/>
      <c r="C93" s="36"/>
      <c r="D93" s="130" t="s">
        <v>24</v>
      </c>
      <c r="E93" s="494"/>
    </row>
    <row r="94" spans="1:5" ht="15">
      <c r="A94" s="285" t="s">
        <v>649</v>
      </c>
      <c r="B94" s="287"/>
      <c r="C94" s="36"/>
      <c r="D94" s="131"/>
      <c r="E94" s="494"/>
    </row>
    <row r="95" spans="1:5" ht="15">
      <c r="A95" s="285" t="s">
        <v>1010</v>
      </c>
      <c r="B95" s="287"/>
      <c r="C95" s="36"/>
      <c r="D95" s="133"/>
      <c r="E95" s="494"/>
    </row>
    <row r="96" spans="1:5" ht="15">
      <c r="A96" s="285" t="s">
        <v>651</v>
      </c>
      <c r="B96" s="287"/>
      <c r="C96" s="36"/>
      <c r="D96" s="130" t="s">
        <v>24</v>
      </c>
      <c r="E96" s="494"/>
    </row>
    <row r="97" spans="1:5" ht="15">
      <c r="A97" s="285" t="s">
        <v>1036</v>
      </c>
      <c r="B97" s="287"/>
      <c r="C97" s="36"/>
      <c r="D97" s="130" t="s">
        <v>24</v>
      </c>
      <c r="E97" s="494"/>
    </row>
    <row r="98" spans="1:5" ht="15">
      <c r="A98" s="285" t="s">
        <v>650</v>
      </c>
      <c r="B98" s="287"/>
      <c r="C98" s="36"/>
      <c r="D98" s="130" t="s">
        <v>24</v>
      </c>
      <c r="E98" s="494"/>
    </row>
    <row r="99" spans="1:5" ht="30" customHeight="1">
      <c r="A99" s="285" t="s">
        <v>665</v>
      </c>
      <c r="B99" s="287"/>
      <c r="C99" s="36"/>
      <c r="D99" s="130" t="s">
        <v>24</v>
      </c>
      <c r="E99" s="494"/>
    </row>
    <row r="100" spans="1:5" ht="15">
      <c r="A100" s="484" t="s">
        <v>603</v>
      </c>
      <c r="B100" s="485"/>
      <c r="C100" s="485"/>
      <c r="D100" s="485"/>
      <c r="E100" s="494"/>
    </row>
    <row r="101" spans="1:5" ht="30" customHeight="1">
      <c r="A101" s="285" t="s">
        <v>652</v>
      </c>
      <c r="B101" s="287"/>
      <c r="C101" s="36"/>
      <c r="D101" s="130" t="s">
        <v>24</v>
      </c>
      <c r="E101" s="494"/>
    </row>
    <row r="102" spans="1:5" ht="15">
      <c r="A102" s="285" t="s">
        <v>653</v>
      </c>
      <c r="B102" s="287"/>
      <c r="C102" s="36"/>
      <c r="D102" s="131"/>
      <c r="E102" s="494"/>
    </row>
    <row r="103" spans="1:5" ht="15">
      <c r="A103" s="285" t="s">
        <v>655</v>
      </c>
      <c r="B103" s="287"/>
      <c r="C103" s="36"/>
      <c r="D103" s="131"/>
      <c r="E103" s="494"/>
    </row>
    <row r="104" spans="1:5" ht="45" customHeight="1">
      <c r="A104" s="285" t="s">
        <v>656</v>
      </c>
      <c r="B104" s="287"/>
      <c r="C104" s="36"/>
      <c r="D104" s="130" t="s">
        <v>24</v>
      </c>
      <c r="E104" s="494"/>
    </row>
    <row r="105" spans="1:5" ht="30" customHeight="1">
      <c r="A105" s="285" t="s">
        <v>657</v>
      </c>
      <c r="B105" s="287"/>
      <c r="C105" s="36"/>
      <c r="D105" s="130" t="s">
        <v>24</v>
      </c>
      <c r="E105" s="494"/>
    </row>
    <row r="106" spans="1:5" ht="30" customHeight="1">
      <c r="A106" s="285" t="s">
        <v>654</v>
      </c>
      <c r="B106" s="287"/>
      <c r="C106" s="36"/>
      <c r="D106" s="130" t="s">
        <v>24</v>
      </c>
      <c r="E106" s="494"/>
    </row>
    <row r="107" spans="1:5" ht="15" customHeight="1">
      <c r="A107" s="484" t="s">
        <v>604</v>
      </c>
      <c r="B107" s="485"/>
      <c r="C107" s="485"/>
      <c r="D107" s="485"/>
      <c r="E107" s="494"/>
    </row>
    <row r="108" spans="1:5" ht="15">
      <c r="A108" s="285" t="s">
        <v>605</v>
      </c>
      <c r="B108" s="287"/>
      <c r="C108" s="36"/>
      <c r="D108" s="130" t="s">
        <v>24</v>
      </c>
      <c r="E108" s="494"/>
    </row>
    <row r="109" spans="1:5" ht="15">
      <c r="A109" s="285" t="s">
        <v>606</v>
      </c>
      <c r="B109" s="287"/>
      <c r="C109" s="36"/>
      <c r="D109" s="130" t="s">
        <v>24</v>
      </c>
      <c r="E109" s="494"/>
    </row>
    <row r="110" spans="1:5" ht="15">
      <c r="A110" s="285" t="s">
        <v>607</v>
      </c>
      <c r="B110" s="287"/>
      <c r="C110" s="36"/>
      <c r="D110" s="130" t="s">
        <v>24</v>
      </c>
      <c r="E110" s="494"/>
    </row>
    <row r="111" spans="1:5" ht="15">
      <c r="A111" s="285" t="s">
        <v>608</v>
      </c>
      <c r="B111" s="287"/>
      <c r="C111" s="36"/>
      <c r="D111" s="130" t="s">
        <v>24</v>
      </c>
      <c r="E111" s="494"/>
    </row>
    <row r="112" spans="1:5" ht="15">
      <c r="A112" s="285" t="s">
        <v>627</v>
      </c>
      <c r="B112" s="287"/>
      <c r="C112" s="36"/>
      <c r="D112" s="130" t="s">
        <v>24</v>
      </c>
      <c r="E112" s="494"/>
    </row>
    <row r="113" spans="1:5" ht="15">
      <c r="A113" s="285" t="s">
        <v>609</v>
      </c>
      <c r="B113" s="287"/>
      <c r="C113" s="36"/>
      <c r="D113" s="130" t="s">
        <v>24</v>
      </c>
      <c r="E113" s="494"/>
    </row>
    <row r="114" spans="1:5" ht="15">
      <c r="A114" s="285" t="s">
        <v>610</v>
      </c>
      <c r="B114" s="287"/>
      <c r="C114" s="36"/>
      <c r="D114" s="130" t="s">
        <v>24</v>
      </c>
      <c r="E114" s="494"/>
    </row>
    <row r="115" spans="1:5" ht="15">
      <c r="A115" s="285" t="s">
        <v>611</v>
      </c>
      <c r="B115" s="287"/>
      <c r="C115" s="36"/>
      <c r="D115" s="130" t="s">
        <v>24</v>
      </c>
      <c r="E115" s="494"/>
    </row>
    <row r="116" spans="1:5" ht="15">
      <c r="A116" s="285" t="s">
        <v>612</v>
      </c>
      <c r="B116" s="287"/>
      <c r="C116" s="36"/>
      <c r="D116" s="130" t="s">
        <v>24</v>
      </c>
      <c r="E116" s="494"/>
    </row>
    <row r="117" spans="1:5" ht="30" customHeight="1">
      <c r="A117" s="285" t="s">
        <v>613</v>
      </c>
      <c r="B117" s="287"/>
      <c r="C117" s="36"/>
      <c r="D117" s="130" t="s">
        <v>24</v>
      </c>
      <c r="E117" s="494"/>
    </row>
    <row r="118" spans="1:5" ht="15" customHeight="1">
      <c r="A118" s="484" t="s">
        <v>644</v>
      </c>
      <c r="B118" s="485"/>
      <c r="C118" s="485"/>
      <c r="D118" s="485"/>
      <c r="E118" s="494"/>
    </row>
    <row r="119" spans="1:5" ht="15">
      <c r="A119" s="285" t="s">
        <v>1012</v>
      </c>
      <c r="B119" s="287"/>
      <c r="C119" s="36"/>
      <c r="D119" s="130" t="s">
        <v>24</v>
      </c>
      <c r="E119" s="494"/>
    </row>
    <row r="120" spans="1:5" ht="15">
      <c r="A120" s="285" t="s">
        <v>614</v>
      </c>
      <c r="B120" s="287"/>
      <c r="C120" s="36"/>
      <c r="D120" s="130" t="s">
        <v>24</v>
      </c>
      <c r="E120" s="494"/>
    </row>
    <row r="121" spans="1:5" ht="15" customHeight="1">
      <c r="A121" s="484" t="s">
        <v>645</v>
      </c>
      <c r="B121" s="485"/>
      <c r="C121" s="485"/>
      <c r="D121" s="485"/>
      <c r="E121" s="494"/>
    </row>
    <row r="122" spans="1:5" ht="15">
      <c r="A122" s="285" t="s">
        <v>628</v>
      </c>
      <c r="B122" s="287"/>
      <c r="C122" s="36"/>
      <c r="D122" s="131"/>
      <c r="E122" s="494"/>
    </row>
    <row r="123" spans="1:5" ht="15">
      <c r="A123" s="285" t="s">
        <v>629</v>
      </c>
      <c r="B123" s="287"/>
      <c r="C123" s="36"/>
      <c r="D123" s="131"/>
      <c r="E123" s="494"/>
    </row>
    <row r="124" spans="1:5" ht="30" customHeight="1">
      <c r="A124" s="285" t="s">
        <v>1032</v>
      </c>
      <c r="B124" s="287"/>
      <c r="C124" s="36"/>
      <c r="D124" s="130" t="s">
        <v>24</v>
      </c>
      <c r="E124" s="494"/>
    </row>
    <row r="125" spans="1:5" ht="15">
      <c r="A125" s="484" t="s">
        <v>615</v>
      </c>
      <c r="B125" s="485"/>
      <c r="C125" s="485"/>
      <c r="D125" s="485"/>
      <c r="E125" s="494"/>
    </row>
    <row r="126" spans="1:5" ht="30" customHeight="1">
      <c r="A126" s="285" t="s">
        <v>1013</v>
      </c>
      <c r="B126" s="287"/>
      <c r="C126" s="36"/>
      <c r="D126" s="130" t="s">
        <v>24</v>
      </c>
      <c r="E126" s="494"/>
    </row>
    <row r="127" spans="1:5" ht="30" customHeight="1">
      <c r="A127" s="285" t="s">
        <v>700</v>
      </c>
      <c r="B127" s="287"/>
      <c r="C127" s="36"/>
      <c r="D127" s="131"/>
      <c r="E127" s="494"/>
    </row>
    <row r="128" spans="1:5" ht="15">
      <c r="A128" s="285" t="s">
        <v>616</v>
      </c>
      <c r="B128" s="287"/>
      <c r="C128" s="36"/>
      <c r="D128" s="130" t="s">
        <v>24</v>
      </c>
      <c r="E128" s="494"/>
    </row>
    <row r="129" spans="1:5" ht="15">
      <c r="A129" s="285" t="s">
        <v>617</v>
      </c>
      <c r="B129" s="287"/>
      <c r="C129" s="36"/>
      <c r="D129" s="130" t="s">
        <v>24</v>
      </c>
      <c r="E129" s="494"/>
    </row>
    <row r="130" spans="1:5" ht="30" customHeight="1">
      <c r="A130" s="285" t="s">
        <v>630</v>
      </c>
      <c r="B130" s="287"/>
      <c r="C130" s="36"/>
      <c r="D130" s="130" t="s">
        <v>24</v>
      </c>
      <c r="E130" s="494"/>
    </row>
    <row r="131" spans="1:5" ht="15">
      <c r="A131" s="285" t="s">
        <v>618</v>
      </c>
      <c r="B131" s="287"/>
      <c r="C131" s="36"/>
      <c r="D131" s="130" t="s">
        <v>24</v>
      </c>
      <c r="E131" s="494"/>
    </row>
    <row r="132" spans="1:5" ht="30" customHeight="1">
      <c r="A132" s="285" t="s">
        <v>647</v>
      </c>
      <c r="B132" s="287"/>
      <c r="C132" s="36"/>
      <c r="D132" s="130" t="s">
        <v>24</v>
      </c>
      <c r="E132" s="494"/>
    </row>
    <row r="133" spans="1:5" ht="45" customHeight="1">
      <c r="A133" s="285" t="s">
        <v>678</v>
      </c>
      <c r="B133" s="287"/>
      <c r="C133" s="36"/>
      <c r="D133" s="130" t="s">
        <v>24</v>
      </c>
      <c r="E133" s="494"/>
    </row>
    <row r="134" spans="1:5" ht="30" customHeight="1">
      <c r="A134" s="285" t="s">
        <v>619</v>
      </c>
      <c r="B134" s="287"/>
      <c r="C134" s="36"/>
      <c r="D134" s="130" t="s">
        <v>24</v>
      </c>
      <c r="E134" s="494"/>
    </row>
    <row r="135" spans="1:5" ht="30" customHeight="1">
      <c r="A135" s="285" t="s">
        <v>620</v>
      </c>
      <c r="B135" s="287"/>
      <c r="C135" s="36"/>
      <c r="D135" s="130" t="s">
        <v>24</v>
      </c>
      <c r="E135" s="494"/>
    </row>
    <row r="136" spans="1:5" ht="15">
      <c r="A136" s="285" t="s">
        <v>621</v>
      </c>
      <c r="B136" s="287"/>
      <c r="C136" s="36"/>
      <c r="D136" s="130" t="s">
        <v>24</v>
      </c>
      <c r="E136" s="494"/>
    </row>
    <row r="137" spans="1:5" ht="30" customHeight="1">
      <c r="A137" s="285" t="s">
        <v>622</v>
      </c>
      <c r="B137" s="287"/>
      <c r="C137" s="36"/>
      <c r="D137" s="130" t="s">
        <v>24</v>
      </c>
      <c r="E137" s="494"/>
    </row>
    <row r="138" spans="1:5" ht="15">
      <c r="A138" s="285" t="s">
        <v>623</v>
      </c>
      <c r="B138" s="287"/>
      <c r="C138" s="36"/>
      <c r="D138" s="130" t="s">
        <v>24</v>
      </c>
      <c r="E138" s="494"/>
    </row>
    <row r="139" spans="1:5" ht="15">
      <c r="A139" s="285" t="s">
        <v>624</v>
      </c>
      <c r="B139" s="287"/>
      <c r="C139" s="36"/>
      <c r="D139" s="130" t="s">
        <v>24</v>
      </c>
      <c r="E139" s="494"/>
    </row>
    <row r="140" spans="1:5" ht="15">
      <c r="A140" s="285" t="s">
        <v>646</v>
      </c>
      <c r="B140" s="287"/>
      <c r="C140" s="36"/>
      <c r="D140" s="130" t="s">
        <v>24</v>
      </c>
      <c r="E140" s="494"/>
    </row>
    <row r="141" spans="1:5" ht="15" thickBot="1">
      <c r="A141" s="331" t="s">
        <v>625</v>
      </c>
      <c r="B141" s="333"/>
      <c r="C141" s="38"/>
      <c r="D141" s="134" t="s">
        <v>24</v>
      </c>
      <c r="E141" s="495"/>
    </row>
    <row r="143" ht="15" thickBot="1"/>
    <row r="144" spans="1:5" s="89" customFormat="1" ht="15" customHeight="1">
      <c r="A144" s="468" t="s">
        <v>1189</v>
      </c>
      <c r="B144" s="469"/>
      <c r="C144" s="469"/>
      <c r="D144" s="470"/>
      <c r="E144" s="125" t="s">
        <v>1221</v>
      </c>
    </row>
    <row r="145" spans="1:5" ht="15" thickBot="1">
      <c r="A145" s="497" t="s">
        <v>580</v>
      </c>
      <c r="B145" s="498"/>
      <c r="C145" s="498"/>
      <c r="D145" s="499"/>
      <c r="E145" s="137">
        <f>SUM(E150:E265)</f>
        <v>0</v>
      </c>
    </row>
    <row r="146" spans="1:4" ht="15" thickBot="1">
      <c r="A146" s="13"/>
      <c r="B146" s="13"/>
      <c r="C146" s="13"/>
      <c r="D146" s="14"/>
    </row>
    <row r="147" spans="1:5" ht="30" customHeight="1" thickBot="1">
      <c r="A147" s="265" t="s">
        <v>228</v>
      </c>
      <c r="B147" s="266"/>
      <c r="C147" s="267"/>
      <c r="D147" s="268"/>
      <c r="E147" s="269"/>
    </row>
    <row r="148" spans="1:5" s="6" customFormat="1" ht="15" thickBot="1">
      <c r="A148" s="49"/>
      <c r="B148" s="49"/>
      <c r="C148" s="5"/>
      <c r="D148" s="5"/>
      <c r="E148" s="88"/>
    </row>
    <row r="149" spans="1:5" ht="15" thickBot="1">
      <c r="A149" s="121" t="s">
        <v>1192</v>
      </c>
      <c r="B149" s="94"/>
      <c r="C149" s="27" t="s">
        <v>1191</v>
      </c>
      <c r="D149" s="27" t="s">
        <v>1190</v>
      </c>
      <c r="E149" s="150" t="s">
        <v>1221</v>
      </c>
    </row>
    <row r="150" spans="1:5" ht="15">
      <c r="A150" s="480" t="s">
        <v>581</v>
      </c>
      <c r="B150" s="481"/>
      <c r="C150" s="481"/>
      <c r="D150" s="481"/>
      <c r="E150" s="496"/>
    </row>
    <row r="151" spans="1:5" ht="15">
      <c r="A151" s="285" t="s">
        <v>632</v>
      </c>
      <c r="B151" s="287"/>
      <c r="C151" s="35"/>
      <c r="D151" s="127" t="s">
        <v>24</v>
      </c>
      <c r="E151" s="494"/>
    </row>
    <row r="152" spans="1:5" ht="15">
      <c r="A152" s="285" t="s">
        <v>582</v>
      </c>
      <c r="B152" s="287"/>
      <c r="C152" s="35"/>
      <c r="D152" s="127" t="s">
        <v>24</v>
      </c>
      <c r="E152" s="494"/>
    </row>
    <row r="153" spans="1:5" ht="15">
      <c r="A153" s="285" t="s">
        <v>633</v>
      </c>
      <c r="B153" s="287"/>
      <c r="C153" s="35"/>
      <c r="D153" s="127" t="s">
        <v>24</v>
      </c>
      <c r="E153" s="494"/>
    </row>
    <row r="154" spans="1:5" ht="15">
      <c r="A154" s="285" t="s">
        <v>583</v>
      </c>
      <c r="B154" s="287"/>
      <c r="C154" s="35"/>
      <c r="D154" s="127" t="s">
        <v>24</v>
      </c>
      <c r="E154" s="494"/>
    </row>
    <row r="155" spans="1:5" ht="30" customHeight="1">
      <c r="A155" s="285" t="s">
        <v>584</v>
      </c>
      <c r="B155" s="287"/>
      <c r="C155" s="35"/>
      <c r="D155" s="127" t="s">
        <v>24</v>
      </c>
      <c r="E155" s="494"/>
    </row>
    <row r="156" spans="1:5" ht="15">
      <c r="A156" s="285" t="s">
        <v>585</v>
      </c>
      <c r="B156" s="287"/>
      <c r="C156" s="35"/>
      <c r="D156" s="127" t="s">
        <v>24</v>
      </c>
      <c r="E156" s="494"/>
    </row>
    <row r="157" spans="1:5" ht="30" customHeight="1">
      <c r="A157" s="482" t="s">
        <v>1029</v>
      </c>
      <c r="B157" s="483"/>
      <c r="C157" s="35"/>
      <c r="D157" s="128"/>
      <c r="E157" s="494"/>
    </row>
    <row r="158" spans="1:5" ht="15">
      <c r="A158" s="285" t="s">
        <v>675</v>
      </c>
      <c r="B158" s="287"/>
      <c r="C158" s="35"/>
      <c r="D158" s="129"/>
      <c r="E158" s="494"/>
    </row>
    <row r="159" spans="1:5" ht="15">
      <c r="A159" s="285" t="s">
        <v>631</v>
      </c>
      <c r="B159" s="287"/>
      <c r="C159" s="35"/>
      <c r="D159" s="127" t="s">
        <v>24</v>
      </c>
      <c r="E159" s="494"/>
    </row>
    <row r="160" spans="1:5" ht="45" customHeight="1">
      <c r="A160" s="501" t="s">
        <v>1004</v>
      </c>
      <c r="B160" s="502"/>
      <c r="C160" s="36"/>
      <c r="D160" s="127" t="s">
        <v>24</v>
      </c>
      <c r="E160" s="494"/>
    </row>
    <row r="161" spans="1:5" ht="15" customHeight="1">
      <c r="A161" s="484" t="s">
        <v>586</v>
      </c>
      <c r="B161" s="485"/>
      <c r="C161" s="485"/>
      <c r="D161" s="485"/>
      <c r="E161" s="494"/>
    </row>
    <row r="162" spans="1:5" ht="15">
      <c r="A162" s="285" t="s">
        <v>587</v>
      </c>
      <c r="B162" s="287"/>
      <c r="C162" s="35"/>
      <c r="D162" s="127" t="s">
        <v>24</v>
      </c>
      <c r="E162" s="494"/>
    </row>
    <row r="163" spans="1:6" ht="15">
      <c r="A163" s="285" t="s">
        <v>692</v>
      </c>
      <c r="B163" s="287"/>
      <c r="C163" s="35"/>
      <c r="D163" s="127" t="s">
        <v>24</v>
      </c>
      <c r="E163" s="494"/>
      <c r="F163" s="113"/>
    </row>
    <row r="164" spans="1:5" ht="15">
      <c r="A164" s="285" t="s">
        <v>635</v>
      </c>
      <c r="B164" s="287"/>
      <c r="C164" s="35"/>
      <c r="D164" s="127" t="s">
        <v>24</v>
      </c>
      <c r="E164" s="494"/>
    </row>
    <row r="165" spans="1:5" ht="15">
      <c r="A165" s="285" t="s">
        <v>636</v>
      </c>
      <c r="B165" s="287"/>
      <c r="C165" s="35"/>
      <c r="D165" s="127" t="s">
        <v>24</v>
      </c>
      <c r="E165" s="494"/>
    </row>
    <row r="166" spans="1:5" ht="15">
      <c r="A166" s="285" t="s">
        <v>637</v>
      </c>
      <c r="B166" s="287"/>
      <c r="C166" s="35"/>
      <c r="D166" s="129"/>
      <c r="E166" s="494"/>
    </row>
    <row r="167" spans="1:5" ht="15">
      <c r="A167" s="285" t="s">
        <v>658</v>
      </c>
      <c r="B167" s="287"/>
      <c r="C167" s="35"/>
      <c r="D167" s="127" t="s">
        <v>24</v>
      </c>
      <c r="E167" s="494"/>
    </row>
    <row r="168" spans="1:5" ht="30" customHeight="1">
      <c r="A168" s="285" t="s">
        <v>638</v>
      </c>
      <c r="B168" s="287"/>
      <c r="C168" s="35"/>
      <c r="D168" s="127" t="s">
        <v>24</v>
      </c>
      <c r="E168" s="494"/>
    </row>
    <row r="169" spans="1:5" ht="15">
      <c r="A169" s="285" t="s">
        <v>590</v>
      </c>
      <c r="B169" s="287"/>
      <c r="C169" s="35"/>
      <c r="D169" s="127" t="s">
        <v>24</v>
      </c>
      <c r="E169" s="494"/>
    </row>
    <row r="170" spans="1:5" ht="30" customHeight="1">
      <c r="A170" s="482" t="s">
        <v>1005</v>
      </c>
      <c r="B170" s="483"/>
      <c r="C170" s="36"/>
      <c r="D170" s="130" t="s">
        <v>24</v>
      </c>
      <c r="E170" s="494"/>
    </row>
    <row r="171" spans="1:5" ht="15">
      <c r="A171" s="484" t="s">
        <v>1033</v>
      </c>
      <c r="B171" s="485"/>
      <c r="C171" s="485"/>
      <c r="D171" s="485"/>
      <c r="E171" s="494"/>
    </row>
    <row r="172" spans="1:5" ht="45" customHeight="1">
      <c r="A172" s="285" t="s">
        <v>634</v>
      </c>
      <c r="B172" s="287"/>
      <c r="C172" s="36"/>
      <c r="D172" s="130" t="s">
        <v>24</v>
      </c>
      <c r="E172" s="494"/>
    </row>
    <row r="173" spans="1:5" ht="15">
      <c r="A173" s="285" t="s">
        <v>589</v>
      </c>
      <c r="B173" s="287"/>
      <c r="C173" s="36"/>
      <c r="D173" s="130" t="s">
        <v>24</v>
      </c>
      <c r="E173" s="494"/>
    </row>
    <row r="174" spans="1:5" ht="15">
      <c r="A174" s="285" t="s">
        <v>583</v>
      </c>
      <c r="B174" s="287"/>
      <c r="C174" s="36"/>
      <c r="D174" s="130" t="s">
        <v>24</v>
      </c>
      <c r="E174" s="494"/>
    </row>
    <row r="175" spans="1:5" ht="15">
      <c r="A175" s="285" t="s">
        <v>591</v>
      </c>
      <c r="B175" s="287"/>
      <c r="C175" s="36"/>
      <c r="D175" s="130" t="s">
        <v>24</v>
      </c>
      <c r="E175" s="494"/>
    </row>
    <row r="176" spans="1:5" ht="15">
      <c r="A176" s="285" t="s">
        <v>659</v>
      </c>
      <c r="B176" s="287"/>
      <c r="C176" s="36"/>
      <c r="D176" s="130" t="s">
        <v>24</v>
      </c>
      <c r="E176" s="494"/>
    </row>
    <row r="177" spans="1:5" ht="15">
      <c r="A177" s="285" t="s">
        <v>614</v>
      </c>
      <c r="B177" s="287"/>
      <c r="C177" s="36"/>
      <c r="D177" s="130" t="s">
        <v>24</v>
      </c>
      <c r="E177" s="494"/>
    </row>
    <row r="178" spans="1:5" ht="15">
      <c r="A178" s="285" t="s">
        <v>592</v>
      </c>
      <c r="B178" s="287"/>
      <c r="C178" s="36"/>
      <c r="D178" s="130" t="s">
        <v>24</v>
      </c>
      <c r="E178" s="494"/>
    </row>
    <row r="179" spans="1:5" ht="15">
      <c r="A179" s="285" t="s">
        <v>626</v>
      </c>
      <c r="B179" s="287"/>
      <c r="C179" s="36"/>
      <c r="D179" s="130" t="s">
        <v>24</v>
      </c>
      <c r="E179" s="494"/>
    </row>
    <row r="180" spans="1:5" ht="15">
      <c r="A180" s="285" t="s">
        <v>593</v>
      </c>
      <c r="B180" s="287"/>
      <c r="C180" s="36"/>
      <c r="D180" s="130" t="s">
        <v>24</v>
      </c>
      <c r="E180" s="494"/>
    </row>
    <row r="181" spans="1:5" ht="60" customHeight="1">
      <c r="A181" s="285" t="s">
        <v>1038</v>
      </c>
      <c r="B181" s="287"/>
      <c r="C181" s="36"/>
      <c r="D181" s="130" t="s">
        <v>24</v>
      </c>
      <c r="E181" s="494"/>
    </row>
    <row r="182" spans="1:5" ht="15">
      <c r="A182" s="484" t="s">
        <v>594</v>
      </c>
      <c r="B182" s="485"/>
      <c r="C182" s="485"/>
      <c r="D182" s="485"/>
      <c r="E182" s="494"/>
    </row>
    <row r="183" spans="1:5" ht="30" customHeight="1">
      <c r="A183" s="285" t="s">
        <v>676</v>
      </c>
      <c r="B183" s="287"/>
      <c r="C183" s="36"/>
      <c r="D183" s="131"/>
      <c r="E183" s="494"/>
    </row>
    <row r="184" spans="1:5" ht="30" customHeight="1">
      <c r="A184" s="285" t="s">
        <v>639</v>
      </c>
      <c r="B184" s="287"/>
      <c r="C184" s="36"/>
      <c r="D184" s="130" t="s">
        <v>24</v>
      </c>
      <c r="E184" s="494"/>
    </row>
    <row r="185" spans="1:5" ht="30" customHeight="1">
      <c r="A185" s="285" t="s">
        <v>584</v>
      </c>
      <c r="B185" s="287"/>
      <c r="C185" s="36"/>
      <c r="D185" s="130" t="s">
        <v>24</v>
      </c>
      <c r="E185" s="494"/>
    </row>
    <row r="186" spans="1:5" ht="45" customHeight="1">
      <c r="A186" s="285" t="s">
        <v>660</v>
      </c>
      <c r="B186" s="287"/>
      <c r="C186" s="36"/>
      <c r="D186" s="130" t="s">
        <v>24</v>
      </c>
      <c r="E186" s="494"/>
    </row>
    <row r="187" spans="1:5" ht="30" customHeight="1">
      <c r="A187" s="482" t="s">
        <v>1007</v>
      </c>
      <c r="B187" s="483"/>
      <c r="C187" s="36"/>
      <c r="D187" s="130" t="s">
        <v>24</v>
      </c>
      <c r="E187" s="494"/>
    </row>
    <row r="188" spans="1:5" ht="30" customHeight="1">
      <c r="A188" s="285" t="s">
        <v>661</v>
      </c>
      <c r="B188" s="287"/>
      <c r="C188" s="36"/>
      <c r="D188" s="130" t="s">
        <v>24</v>
      </c>
      <c r="E188" s="494"/>
    </row>
    <row r="189" spans="1:5" ht="15" customHeight="1">
      <c r="A189" s="484" t="s">
        <v>595</v>
      </c>
      <c r="B189" s="485"/>
      <c r="C189" s="485"/>
      <c r="D189" s="485"/>
      <c r="E189" s="494"/>
    </row>
    <row r="190" spans="1:5" ht="15">
      <c r="A190" s="285" t="s">
        <v>1181</v>
      </c>
      <c r="B190" s="287"/>
      <c r="C190" s="36"/>
      <c r="D190" s="130" t="s">
        <v>24</v>
      </c>
      <c r="E190" s="494"/>
    </row>
    <row r="191" spans="1:5" ht="15">
      <c r="A191" s="285" t="s">
        <v>596</v>
      </c>
      <c r="B191" s="287"/>
      <c r="C191" s="36"/>
      <c r="D191" s="130" t="s">
        <v>24</v>
      </c>
      <c r="E191" s="494"/>
    </row>
    <row r="192" spans="1:5" ht="15">
      <c r="A192" s="285" t="s">
        <v>640</v>
      </c>
      <c r="B192" s="287"/>
      <c r="C192" s="36"/>
      <c r="D192" s="130" t="s">
        <v>24</v>
      </c>
      <c r="E192" s="494"/>
    </row>
    <row r="193" spans="1:5" ht="15">
      <c r="A193" s="285" t="s">
        <v>597</v>
      </c>
      <c r="B193" s="287"/>
      <c r="C193" s="36"/>
      <c r="D193" s="130" t="s">
        <v>24</v>
      </c>
      <c r="E193" s="494"/>
    </row>
    <row r="194" spans="1:5" ht="15">
      <c r="A194" s="405" t="s">
        <v>598</v>
      </c>
      <c r="B194" s="406"/>
      <c r="C194" s="406"/>
      <c r="D194" s="500"/>
      <c r="E194" s="494"/>
    </row>
    <row r="195" spans="1:5" ht="45" customHeight="1">
      <c r="A195" s="285" t="s">
        <v>599</v>
      </c>
      <c r="B195" s="287"/>
      <c r="C195" s="36"/>
      <c r="D195" s="130" t="s">
        <v>24</v>
      </c>
      <c r="E195" s="494"/>
    </row>
    <row r="196" spans="1:5" ht="30" customHeight="1">
      <c r="A196" s="285" t="s">
        <v>1008</v>
      </c>
      <c r="B196" s="287"/>
      <c r="C196" s="36"/>
      <c r="D196" s="130" t="s">
        <v>24</v>
      </c>
      <c r="E196" s="494"/>
    </row>
    <row r="197" spans="1:5" ht="45" customHeight="1">
      <c r="A197" s="285" t="s">
        <v>662</v>
      </c>
      <c r="B197" s="287"/>
      <c r="C197" s="36"/>
      <c r="D197" s="130" t="s">
        <v>24</v>
      </c>
      <c r="E197" s="494"/>
    </row>
    <row r="198" spans="1:5" ht="45" customHeight="1">
      <c r="A198" s="285" t="s">
        <v>691</v>
      </c>
      <c r="B198" s="287"/>
      <c r="C198" s="36"/>
      <c r="D198" s="130" t="s">
        <v>24</v>
      </c>
      <c r="E198" s="494"/>
    </row>
    <row r="199" spans="1:5" ht="30" customHeight="1">
      <c r="A199" s="285" t="s">
        <v>663</v>
      </c>
      <c r="B199" s="287"/>
      <c r="C199" s="36"/>
      <c r="D199" s="130" t="s">
        <v>24</v>
      </c>
      <c r="E199" s="494"/>
    </row>
    <row r="200" spans="1:5" ht="45" customHeight="1">
      <c r="A200" s="285" t="s">
        <v>1044</v>
      </c>
      <c r="B200" s="287"/>
      <c r="C200" s="36"/>
      <c r="D200" s="130" t="s">
        <v>24</v>
      </c>
      <c r="E200" s="494"/>
    </row>
    <row r="201" spans="1:5" ht="15">
      <c r="A201" s="285" t="s">
        <v>664</v>
      </c>
      <c r="B201" s="287"/>
      <c r="C201" s="36"/>
      <c r="D201" s="130" t="s">
        <v>24</v>
      </c>
      <c r="E201" s="494"/>
    </row>
    <row r="202" spans="1:5" ht="15" customHeight="1">
      <c r="A202" s="484" t="s">
        <v>679</v>
      </c>
      <c r="B202" s="485"/>
      <c r="C202" s="485"/>
      <c r="D202" s="485"/>
      <c r="E202" s="494"/>
    </row>
    <row r="203" spans="1:5" ht="30" customHeight="1">
      <c r="A203" s="285" t="s">
        <v>680</v>
      </c>
      <c r="B203" s="287"/>
      <c r="C203" s="36"/>
      <c r="D203" s="130" t="s">
        <v>24</v>
      </c>
      <c r="E203" s="494"/>
    </row>
    <row r="204" spans="1:5" ht="30" customHeight="1">
      <c r="A204" s="285" t="s">
        <v>681</v>
      </c>
      <c r="B204" s="287"/>
      <c r="C204" s="36"/>
      <c r="D204" s="131"/>
      <c r="E204" s="494"/>
    </row>
    <row r="205" spans="1:5" ht="15">
      <c r="A205" s="285" t="s">
        <v>682</v>
      </c>
      <c r="B205" s="287"/>
      <c r="C205" s="36"/>
      <c r="D205" s="131"/>
      <c r="E205" s="494"/>
    </row>
    <row r="206" spans="1:5" ht="30" customHeight="1">
      <c r="A206" s="285" t="s">
        <v>683</v>
      </c>
      <c r="B206" s="287"/>
      <c r="C206" s="36"/>
      <c r="D206" s="130" t="s">
        <v>24</v>
      </c>
      <c r="E206" s="494"/>
    </row>
    <row r="207" spans="1:5" ht="30" customHeight="1">
      <c r="A207" s="285" t="s">
        <v>684</v>
      </c>
      <c r="B207" s="287"/>
      <c r="C207" s="36"/>
      <c r="D207" s="130" t="s">
        <v>24</v>
      </c>
      <c r="E207" s="494"/>
    </row>
    <row r="208" spans="1:5" ht="45" customHeight="1">
      <c r="A208" s="285" t="s">
        <v>690</v>
      </c>
      <c r="B208" s="287"/>
      <c r="C208" s="36"/>
      <c r="D208" s="130" t="s">
        <v>24</v>
      </c>
      <c r="E208" s="494"/>
    </row>
    <row r="209" spans="1:5" ht="15">
      <c r="A209" s="285" t="s">
        <v>685</v>
      </c>
      <c r="B209" s="287"/>
      <c r="C209" s="36"/>
      <c r="D209" s="130" t="s">
        <v>24</v>
      </c>
      <c r="E209" s="494"/>
    </row>
    <row r="210" spans="1:5" ht="30" customHeight="1">
      <c r="A210" s="285" t="s">
        <v>686</v>
      </c>
      <c r="B210" s="287"/>
      <c r="C210" s="36"/>
      <c r="D210" s="130" t="s">
        <v>24</v>
      </c>
      <c r="E210" s="494"/>
    </row>
    <row r="211" spans="1:5" ht="30" customHeight="1">
      <c r="A211" s="285" t="s">
        <v>687</v>
      </c>
      <c r="B211" s="287"/>
      <c r="C211" s="36"/>
      <c r="D211" s="130" t="s">
        <v>24</v>
      </c>
      <c r="E211" s="494"/>
    </row>
    <row r="212" spans="1:5" ht="45" customHeight="1">
      <c r="A212" s="285" t="s">
        <v>688</v>
      </c>
      <c r="B212" s="287"/>
      <c r="C212" s="36"/>
      <c r="D212" s="130" t="s">
        <v>24</v>
      </c>
      <c r="E212" s="494"/>
    </row>
    <row r="213" spans="1:5" ht="15">
      <c r="A213" s="285" t="s">
        <v>689</v>
      </c>
      <c r="B213" s="287"/>
      <c r="C213" s="36"/>
      <c r="D213" s="130" t="s">
        <v>24</v>
      </c>
      <c r="E213" s="494"/>
    </row>
    <row r="214" spans="1:5" ht="15">
      <c r="A214" s="285" t="s">
        <v>713</v>
      </c>
      <c r="B214" s="287"/>
      <c r="C214" s="36"/>
      <c r="D214" s="130" t="s">
        <v>24</v>
      </c>
      <c r="E214" s="494"/>
    </row>
    <row r="215" spans="1:5" ht="15">
      <c r="A215" s="484" t="s">
        <v>602</v>
      </c>
      <c r="B215" s="485"/>
      <c r="C215" s="485"/>
      <c r="D215" s="485"/>
      <c r="E215" s="494"/>
    </row>
    <row r="216" spans="1:5" ht="15">
      <c r="A216" s="285" t="s">
        <v>648</v>
      </c>
      <c r="B216" s="287"/>
      <c r="C216" s="36"/>
      <c r="D216" s="130" t="s">
        <v>24</v>
      </c>
      <c r="E216" s="494"/>
    </row>
    <row r="217" spans="1:5" ht="15">
      <c r="A217" s="285" t="s">
        <v>649</v>
      </c>
      <c r="B217" s="287"/>
      <c r="C217" s="36"/>
      <c r="D217" s="131"/>
      <c r="E217" s="494"/>
    </row>
    <row r="218" spans="1:5" ht="15">
      <c r="A218" s="285" t="s">
        <v>1010</v>
      </c>
      <c r="B218" s="287"/>
      <c r="C218" s="36"/>
      <c r="D218" s="133"/>
      <c r="E218" s="494"/>
    </row>
    <row r="219" spans="1:5" ht="15">
      <c r="A219" s="285" t="s">
        <v>651</v>
      </c>
      <c r="B219" s="287"/>
      <c r="C219" s="36"/>
      <c r="D219" s="130" t="s">
        <v>24</v>
      </c>
      <c r="E219" s="494"/>
    </row>
    <row r="220" spans="1:5" ht="15">
      <c r="A220" s="285" t="s">
        <v>1036</v>
      </c>
      <c r="B220" s="287"/>
      <c r="C220" s="36"/>
      <c r="D220" s="130" t="s">
        <v>24</v>
      </c>
      <c r="E220" s="494"/>
    </row>
    <row r="221" spans="1:5" ht="15">
      <c r="A221" s="285" t="s">
        <v>650</v>
      </c>
      <c r="B221" s="287"/>
      <c r="C221" s="36"/>
      <c r="D221" s="130" t="s">
        <v>24</v>
      </c>
      <c r="E221" s="494"/>
    </row>
    <row r="222" spans="1:5" ht="30" customHeight="1">
      <c r="A222" s="285" t="s">
        <v>1035</v>
      </c>
      <c r="B222" s="287"/>
      <c r="C222" s="36"/>
      <c r="D222" s="130" t="s">
        <v>24</v>
      </c>
      <c r="E222" s="494"/>
    </row>
    <row r="223" spans="1:5" ht="15">
      <c r="A223" s="484" t="s">
        <v>603</v>
      </c>
      <c r="B223" s="485"/>
      <c r="C223" s="485"/>
      <c r="D223" s="485"/>
      <c r="E223" s="494"/>
    </row>
    <row r="224" spans="1:5" ht="30" customHeight="1">
      <c r="A224" s="285" t="s">
        <v>652</v>
      </c>
      <c r="B224" s="287"/>
      <c r="C224" s="36"/>
      <c r="D224" s="130" t="s">
        <v>24</v>
      </c>
      <c r="E224" s="494"/>
    </row>
    <row r="225" spans="1:5" ht="15">
      <c r="A225" s="285" t="s">
        <v>653</v>
      </c>
      <c r="B225" s="287"/>
      <c r="C225" s="36"/>
      <c r="D225" s="131"/>
      <c r="E225" s="494"/>
    </row>
    <row r="226" spans="1:5" ht="15">
      <c r="A226" s="285" t="s">
        <v>655</v>
      </c>
      <c r="B226" s="287"/>
      <c r="C226" s="36"/>
      <c r="D226" s="131"/>
      <c r="E226" s="494"/>
    </row>
    <row r="227" spans="1:5" ht="45" customHeight="1">
      <c r="A227" s="285" t="s">
        <v>656</v>
      </c>
      <c r="B227" s="287"/>
      <c r="C227" s="36"/>
      <c r="D227" s="130" t="s">
        <v>24</v>
      </c>
      <c r="E227" s="494"/>
    </row>
    <row r="228" spans="1:5" ht="30" customHeight="1">
      <c r="A228" s="285" t="s">
        <v>657</v>
      </c>
      <c r="B228" s="287"/>
      <c r="C228" s="36"/>
      <c r="D228" s="130" t="s">
        <v>24</v>
      </c>
      <c r="E228" s="494"/>
    </row>
    <row r="229" spans="1:5" ht="30" customHeight="1">
      <c r="A229" s="285" t="s">
        <v>654</v>
      </c>
      <c r="B229" s="287"/>
      <c r="C229" s="36"/>
      <c r="D229" s="130" t="s">
        <v>24</v>
      </c>
      <c r="E229" s="494"/>
    </row>
    <row r="230" spans="1:5" ht="15" customHeight="1">
      <c r="A230" s="484" t="s">
        <v>604</v>
      </c>
      <c r="B230" s="485"/>
      <c r="C230" s="485"/>
      <c r="D230" s="485"/>
      <c r="E230" s="494"/>
    </row>
    <row r="231" spans="1:5" ht="15">
      <c r="A231" s="285" t="s">
        <v>605</v>
      </c>
      <c r="B231" s="287"/>
      <c r="C231" s="36"/>
      <c r="D231" s="130" t="s">
        <v>24</v>
      </c>
      <c r="E231" s="494"/>
    </row>
    <row r="232" spans="1:5" ht="15">
      <c r="A232" s="285" t="s">
        <v>606</v>
      </c>
      <c r="B232" s="287"/>
      <c r="C232" s="36"/>
      <c r="D232" s="130" t="s">
        <v>24</v>
      </c>
      <c r="E232" s="494"/>
    </row>
    <row r="233" spans="1:5" ht="15">
      <c r="A233" s="285" t="s">
        <v>607</v>
      </c>
      <c r="B233" s="287"/>
      <c r="C233" s="36"/>
      <c r="D233" s="130" t="s">
        <v>24</v>
      </c>
      <c r="E233" s="494"/>
    </row>
    <row r="234" spans="1:5" ht="15">
      <c r="A234" s="285" t="s">
        <v>608</v>
      </c>
      <c r="B234" s="287"/>
      <c r="C234" s="36"/>
      <c r="D234" s="130" t="s">
        <v>24</v>
      </c>
      <c r="E234" s="494"/>
    </row>
    <row r="235" spans="1:5" ht="15">
      <c r="A235" s="285" t="s">
        <v>627</v>
      </c>
      <c r="B235" s="287"/>
      <c r="C235" s="36"/>
      <c r="D235" s="130" t="s">
        <v>24</v>
      </c>
      <c r="E235" s="494"/>
    </row>
    <row r="236" spans="1:5" ht="15">
      <c r="A236" s="285" t="s">
        <v>609</v>
      </c>
      <c r="B236" s="287"/>
      <c r="C236" s="36"/>
      <c r="D236" s="130" t="s">
        <v>24</v>
      </c>
      <c r="E236" s="494"/>
    </row>
    <row r="237" spans="1:5" ht="15">
      <c r="A237" s="285" t="s">
        <v>610</v>
      </c>
      <c r="B237" s="287"/>
      <c r="C237" s="36"/>
      <c r="D237" s="130" t="s">
        <v>24</v>
      </c>
      <c r="E237" s="494"/>
    </row>
    <row r="238" spans="1:5" ht="15">
      <c r="A238" s="285" t="s">
        <v>611</v>
      </c>
      <c r="B238" s="287"/>
      <c r="C238" s="36"/>
      <c r="D238" s="130" t="s">
        <v>24</v>
      </c>
      <c r="E238" s="494"/>
    </row>
    <row r="239" spans="1:5" ht="15">
      <c r="A239" s="285" t="s">
        <v>612</v>
      </c>
      <c r="B239" s="287"/>
      <c r="C239" s="36"/>
      <c r="D239" s="130" t="s">
        <v>24</v>
      </c>
      <c r="E239" s="494"/>
    </row>
    <row r="240" spans="1:5" ht="30" customHeight="1">
      <c r="A240" s="285" t="s">
        <v>613</v>
      </c>
      <c r="B240" s="287"/>
      <c r="C240" s="36"/>
      <c r="D240" s="130" t="s">
        <v>24</v>
      </c>
      <c r="E240" s="494"/>
    </row>
    <row r="241" spans="1:5" ht="15" customHeight="1">
      <c r="A241" s="484" t="s">
        <v>644</v>
      </c>
      <c r="B241" s="485"/>
      <c r="C241" s="485"/>
      <c r="D241" s="485"/>
      <c r="E241" s="494"/>
    </row>
    <row r="242" spans="1:5" ht="15">
      <c r="A242" s="285" t="s">
        <v>1012</v>
      </c>
      <c r="B242" s="287"/>
      <c r="C242" s="36"/>
      <c r="D242" s="130" t="s">
        <v>24</v>
      </c>
      <c r="E242" s="494"/>
    </row>
    <row r="243" spans="1:5" ht="15">
      <c r="A243" s="285" t="s">
        <v>614</v>
      </c>
      <c r="B243" s="287"/>
      <c r="C243" s="36"/>
      <c r="D243" s="130" t="s">
        <v>24</v>
      </c>
      <c r="E243" s="494"/>
    </row>
    <row r="244" spans="1:5" ht="45" customHeight="1">
      <c r="A244" s="285" t="s">
        <v>677</v>
      </c>
      <c r="B244" s="287"/>
      <c r="C244" s="36"/>
      <c r="D244" s="130" t="s">
        <v>24</v>
      </c>
      <c r="E244" s="494"/>
    </row>
    <row r="245" spans="1:5" ht="15" customHeight="1">
      <c r="A245" s="484" t="s">
        <v>645</v>
      </c>
      <c r="B245" s="485"/>
      <c r="C245" s="485"/>
      <c r="D245" s="485"/>
      <c r="E245" s="494"/>
    </row>
    <row r="246" spans="1:5" ht="15">
      <c r="A246" s="285" t="s">
        <v>628</v>
      </c>
      <c r="B246" s="287"/>
      <c r="C246" s="36"/>
      <c r="D246" s="131"/>
      <c r="E246" s="494"/>
    </row>
    <row r="247" spans="1:5" ht="15">
      <c r="A247" s="285" t="s">
        <v>629</v>
      </c>
      <c r="B247" s="287"/>
      <c r="C247" s="36"/>
      <c r="D247" s="131"/>
      <c r="E247" s="494"/>
    </row>
    <row r="248" spans="1:5" ht="30" customHeight="1">
      <c r="A248" s="285" t="s">
        <v>1028</v>
      </c>
      <c r="B248" s="287"/>
      <c r="C248" s="36"/>
      <c r="D248" s="130" t="s">
        <v>24</v>
      </c>
      <c r="E248" s="494"/>
    </row>
    <row r="249" spans="1:5" ht="15">
      <c r="A249" s="484" t="s">
        <v>615</v>
      </c>
      <c r="B249" s="485"/>
      <c r="C249" s="485"/>
      <c r="D249" s="485"/>
      <c r="E249" s="494"/>
    </row>
    <row r="250" spans="1:5" ht="30" customHeight="1">
      <c r="A250" s="285" t="s">
        <v>1013</v>
      </c>
      <c r="B250" s="287"/>
      <c r="C250" s="36"/>
      <c r="D250" s="130" t="s">
        <v>24</v>
      </c>
      <c r="E250" s="494"/>
    </row>
    <row r="251" spans="1:5" ht="30" customHeight="1">
      <c r="A251" s="285" t="s">
        <v>700</v>
      </c>
      <c r="B251" s="287"/>
      <c r="C251" s="36"/>
      <c r="D251" s="131"/>
      <c r="E251" s="494"/>
    </row>
    <row r="252" spans="1:5" ht="15">
      <c r="A252" s="285" t="s">
        <v>616</v>
      </c>
      <c r="B252" s="287"/>
      <c r="C252" s="36"/>
      <c r="D252" s="130" t="s">
        <v>24</v>
      </c>
      <c r="E252" s="494"/>
    </row>
    <row r="253" spans="1:5" ht="15">
      <c r="A253" s="285" t="s">
        <v>617</v>
      </c>
      <c r="B253" s="287"/>
      <c r="C253" s="36"/>
      <c r="D253" s="130" t="s">
        <v>24</v>
      </c>
      <c r="E253" s="494"/>
    </row>
    <row r="254" spans="1:5" ht="30" customHeight="1">
      <c r="A254" s="285" t="s">
        <v>630</v>
      </c>
      <c r="B254" s="287"/>
      <c r="C254" s="36"/>
      <c r="D254" s="130" t="s">
        <v>24</v>
      </c>
      <c r="E254" s="494"/>
    </row>
    <row r="255" spans="1:5" ht="15">
      <c r="A255" s="285" t="s">
        <v>618</v>
      </c>
      <c r="B255" s="287"/>
      <c r="C255" s="36"/>
      <c r="D255" s="130" t="s">
        <v>24</v>
      </c>
      <c r="E255" s="494"/>
    </row>
    <row r="256" spans="1:5" ht="30" customHeight="1">
      <c r="A256" s="285" t="s">
        <v>647</v>
      </c>
      <c r="B256" s="287"/>
      <c r="C256" s="36"/>
      <c r="D256" s="130" t="s">
        <v>24</v>
      </c>
      <c r="E256" s="494"/>
    </row>
    <row r="257" spans="1:5" ht="45" customHeight="1">
      <c r="A257" s="285" t="s">
        <v>678</v>
      </c>
      <c r="B257" s="287"/>
      <c r="C257" s="36"/>
      <c r="D257" s="130" t="s">
        <v>24</v>
      </c>
      <c r="E257" s="494"/>
    </row>
    <row r="258" spans="1:5" ht="30" customHeight="1">
      <c r="A258" s="285" t="s">
        <v>619</v>
      </c>
      <c r="B258" s="287"/>
      <c r="C258" s="36"/>
      <c r="D258" s="130" t="s">
        <v>24</v>
      </c>
      <c r="E258" s="494"/>
    </row>
    <row r="259" spans="1:5" ht="30" customHeight="1">
      <c r="A259" s="285" t="s">
        <v>620</v>
      </c>
      <c r="B259" s="287"/>
      <c r="C259" s="36"/>
      <c r="D259" s="130" t="s">
        <v>24</v>
      </c>
      <c r="E259" s="494"/>
    </row>
    <row r="260" spans="1:5" ht="15">
      <c r="A260" s="285" t="s">
        <v>621</v>
      </c>
      <c r="B260" s="287"/>
      <c r="C260" s="36"/>
      <c r="D260" s="130" t="s">
        <v>24</v>
      </c>
      <c r="E260" s="494"/>
    </row>
    <row r="261" spans="1:5" ht="30" customHeight="1">
      <c r="A261" s="285" t="s">
        <v>622</v>
      </c>
      <c r="B261" s="287"/>
      <c r="C261" s="36"/>
      <c r="D261" s="130" t="s">
        <v>24</v>
      </c>
      <c r="E261" s="494"/>
    </row>
    <row r="262" spans="1:5" ht="15">
      <c r="A262" s="285" t="s">
        <v>623</v>
      </c>
      <c r="B262" s="287"/>
      <c r="C262" s="36"/>
      <c r="D262" s="130" t="s">
        <v>24</v>
      </c>
      <c r="E262" s="494"/>
    </row>
    <row r="263" spans="1:5" ht="15">
      <c r="A263" s="285" t="s">
        <v>624</v>
      </c>
      <c r="B263" s="287"/>
      <c r="C263" s="36"/>
      <c r="D263" s="130" t="s">
        <v>24</v>
      </c>
      <c r="E263" s="494"/>
    </row>
    <row r="264" spans="1:5" ht="15">
      <c r="A264" s="285" t="s">
        <v>646</v>
      </c>
      <c r="B264" s="287"/>
      <c r="C264" s="36"/>
      <c r="D264" s="130" t="s">
        <v>24</v>
      </c>
      <c r="E264" s="494"/>
    </row>
    <row r="265" spans="1:5" ht="15" thickBot="1">
      <c r="A265" s="331" t="s">
        <v>625</v>
      </c>
      <c r="B265" s="333"/>
      <c r="C265" s="38"/>
      <c r="D265" s="134" t="s">
        <v>24</v>
      </c>
      <c r="E265" s="495"/>
    </row>
    <row r="267" ht="15" thickBot="1"/>
    <row r="268" spans="1:5" s="89" customFormat="1" ht="15" customHeight="1">
      <c r="A268" s="468" t="s">
        <v>1189</v>
      </c>
      <c r="B268" s="469"/>
      <c r="C268" s="469"/>
      <c r="D268" s="470"/>
      <c r="E268" s="125" t="s">
        <v>1221</v>
      </c>
    </row>
    <row r="269" spans="1:5" ht="15" thickBot="1">
      <c r="A269" s="497" t="s">
        <v>579</v>
      </c>
      <c r="B269" s="498"/>
      <c r="C269" s="498"/>
      <c r="D269" s="499"/>
      <c r="E269" s="137">
        <f>SUM(E274:E403)</f>
        <v>0</v>
      </c>
    </row>
    <row r="270" spans="1:4" ht="15" thickBot="1">
      <c r="A270" s="13"/>
      <c r="B270" s="13"/>
      <c r="C270" s="13"/>
      <c r="D270" s="14"/>
    </row>
    <row r="271" spans="1:5" ht="30" customHeight="1" thickBot="1">
      <c r="A271" s="265" t="s">
        <v>228</v>
      </c>
      <c r="B271" s="266"/>
      <c r="C271" s="267"/>
      <c r="D271" s="268"/>
      <c r="E271" s="269"/>
    </row>
    <row r="272" spans="1:5" s="6" customFormat="1" ht="15" thickBot="1">
      <c r="A272" s="49"/>
      <c r="B272" s="49"/>
      <c r="C272" s="5"/>
      <c r="D272" s="5"/>
      <c r="E272" s="88"/>
    </row>
    <row r="273" spans="1:5" ht="15" thickBot="1">
      <c r="A273" s="121" t="s">
        <v>1192</v>
      </c>
      <c r="B273" s="94"/>
      <c r="C273" s="27" t="s">
        <v>1191</v>
      </c>
      <c r="D273" s="27" t="s">
        <v>1190</v>
      </c>
      <c r="E273" s="150" t="s">
        <v>1221</v>
      </c>
    </row>
    <row r="274" spans="1:5" ht="15">
      <c r="A274" s="480" t="s">
        <v>581</v>
      </c>
      <c r="B274" s="481"/>
      <c r="C274" s="481"/>
      <c r="D274" s="481"/>
      <c r="E274" s="486"/>
    </row>
    <row r="275" spans="1:5" ht="15">
      <c r="A275" s="285" t="s">
        <v>632</v>
      </c>
      <c r="B275" s="287"/>
      <c r="C275" s="35"/>
      <c r="D275" s="127" t="s">
        <v>24</v>
      </c>
      <c r="E275" s="487"/>
    </row>
    <row r="276" spans="1:5" ht="15">
      <c r="A276" s="285" t="s">
        <v>582</v>
      </c>
      <c r="B276" s="287"/>
      <c r="C276" s="35"/>
      <c r="D276" s="127" t="s">
        <v>24</v>
      </c>
      <c r="E276" s="487"/>
    </row>
    <row r="277" spans="1:5" ht="15">
      <c r="A277" s="285" t="s">
        <v>633</v>
      </c>
      <c r="B277" s="287"/>
      <c r="C277" s="35"/>
      <c r="D277" s="127" t="s">
        <v>24</v>
      </c>
      <c r="E277" s="487"/>
    </row>
    <row r="278" spans="1:5" ht="15">
      <c r="A278" s="285" t="s">
        <v>583</v>
      </c>
      <c r="B278" s="287"/>
      <c r="C278" s="35"/>
      <c r="D278" s="127" t="s">
        <v>24</v>
      </c>
      <c r="E278" s="487"/>
    </row>
    <row r="279" spans="1:5" ht="30" customHeight="1">
      <c r="A279" s="285" t="s">
        <v>584</v>
      </c>
      <c r="B279" s="287"/>
      <c r="C279" s="35"/>
      <c r="D279" s="127" t="s">
        <v>24</v>
      </c>
      <c r="E279" s="487"/>
    </row>
    <row r="280" spans="1:5" ht="15">
      <c r="A280" s="285" t="s">
        <v>585</v>
      </c>
      <c r="B280" s="287"/>
      <c r="C280" s="35"/>
      <c r="D280" s="127" t="s">
        <v>24</v>
      </c>
      <c r="E280" s="487"/>
    </row>
    <row r="281" spans="1:5" ht="30" customHeight="1">
      <c r="A281" s="482" t="s">
        <v>1029</v>
      </c>
      <c r="B281" s="483"/>
      <c r="C281" s="35"/>
      <c r="D281" s="128"/>
      <c r="E281" s="487"/>
    </row>
    <row r="282" spans="1:5" ht="15">
      <c r="A282" s="285" t="s">
        <v>675</v>
      </c>
      <c r="B282" s="287"/>
      <c r="C282" s="35"/>
      <c r="D282" s="129"/>
      <c r="E282" s="487"/>
    </row>
    <row r="283" spans="1:5" ht="15">
      <c r="A283" s="285" t="s">
        <v>631</v>
      </c>
      <c r="B283" s="287"/>
      <c r="C283" s="35"/>
      <c r="D283" s="127" t="s">
        <v>24</v>
      </c>
      <c r="E283" s="487"/>
    </row>
    <row r="284" spans="1:5" ht="45.75" customHeight="1">
      <c r="A284" s="482" t="s">
        <v>1004</v>
      </c>
      <c r="B284" s="483"/>
      <c r="C284" s="36"/>
      <c r="D284" s="127" t="s">
        <v>24</v>
      </c>
      <c r="E284" s="488"/>
    </row>
    <row r="285" spans="1:5" ht="15" customHeight="1">
      <c r="A285" s="484" t="s">
        <v>1030</v>
      </c>
      <c r="B285" s="485"/>
      <c r="C285" s="485"/>
      <c r="D285" s="485"/>
      <c r="E285" s="492"/>
    </row>
    <row r="286" spans="1:5" ht="15">
      <c r="A286" s="285" t="s">
        <v>587</v>
      </c>
      <c r="B286" s="287"/>
      <c r="C286" s="35"/>
      <c r="D286" s="127" t="s">
        <v>24</v>
      </c>
      <c r="E286" s="487"/>
    </row>
    <row r="287" spans="1:5" ht="15">
      <c r="A287" s="285" t="s">
        <v>692</v>
      </c>
      <c r="B287" s="287"/>
      <c r="C287" s="35"/>
      <c r="D287" s="127" t="s">
        <v>24</v>
      </c>
      <c r="E287" s="487"/>
    </row>
    <row r="288" spans="1:5" ht="15">
      <c r="A288" s="285" t="s">
        <v>635</v>
      </c>
      <c r="B288" s="287"/>
      <c r="C288" s="35"/>
      <c r="D288" s="127" t="s">
        <v>24</v>
      </c>
      <c r="E288" s="487"/>
    </row>
    <row r="289" spans="1:5" ht="15">
      <c r="A289" s="285" t="s">
        <v>636</v>
      </c>
      <c r="B289" s="287"/>
      <c r="C289" s="35"/>
      <c r="D289" s="127" t="s">
        <v>24</v>
      </c>
      <c r="E289" s="487"/>
    </row>
    <row r="290" spans="1:5" ht="15">
      <c r="A290" s="285" t="s">
        <v>637</v>
      </c>
      <c r="B290" s="287"/>
      <c r="C290" s="35"/>
      <c r="D290" s="129"/>
      <c r="E290" s="487"/>
    </row>
    <row r="291" spans="1:5" ht="15">
      <c r="A291" s="285" t="s">
        <v>658</v>
      </c>
      <c r="B291" s="287"/>
      <c r="C291" s="35"/>
      <c r="D291" s="127" t="s">
        <v>24</v>
      </c>
      <c r="E291" s="487"/>
    </row>
    <row r="292" spans="1:5" ht="30" customHeight="1">
      <c r="A292" s="285" t="s">
        <v>638</v>
      </c>
      <c r="B292" s="287"/>
      <c r="C292" s="35"/>
      <c r="D292" s="127" t="s">
        <v>24</v>
      </c>
      <c r="E292" s="487"/>
    </row>
    <row r="293" spans="1:5" ht="15">
      <c r="A293" s="285" t="s">
        <v>590</v>
      </c>
      <c r="B293" s="287"/>
      <c r="C293" s="35"/>
      <c r="D293" s="127" t="s">
        <v>24</v>
      </c>
      <c r="E293" s="487"/>
    </row>
    <row r="294" spans="1:5" ht="30" customHeight="1">
      <c r="A294" s="482" t="s">
        <v>1005</v>
      </c>
      <c r="B294" s="483"/>
      <c r="C294" s="36"/>
      <c r="D294" s="130" t="s">
        <v>24</v>
      </c>
      <c r="E294" s="488"/>
    </row>
    <row r="295" spans="1:5" ht="15">
      <c r="A295" s="484" t="s">
        <v>594</v>
      </c>
      <c r="B295" s="485"/>
      <c r="C295" s="485"/>
      <c r="D295" s="485"/>
      <c r="E295" s="492"/>
    </row>
    <row r="296" spans="1:5" ht="30" customHeight="1">
      <c r="A296" s="285" t="s">
        <v>676</v>
      </c>
      <c r="B296" s="287"/>
      <c r="C296" s="36"/>
      <c r="D296" s="131"/>
      <c r="E296" s="487"/>
    </row>
    <row r="297" spans="1:5" ht="30" customHeight="1">
      <c r="A297" s="285" t="s">
        <v>639</v>
      </c>
      <c r="B297" s="287"/>
      <c r="C297" s="36"/>
      <c r="D297" s="130" t="s">
        <v>24</v>
      </c>
      <c r="E297" s="487"/>
    </row>
    <row r="298" spans="1:5" ht="30" customHeight="1">
      <c r="A298" s="285" t="s">
        <v>584</v>
      </c>
      <c r="B298" s="287"/>
      <c r="C298" s="36"/>
      <c r="D298" s="130" t="s">
        <v>24</v>
      </c>
      <c r="E298" s="487"/>
    </row>
    <row r="299" spans="1:5" ht="45" customHeight="1">
      <c r="A299" s="285" t="s">
        <v>660</v>
      </c>
      <c r="B299" s="287"/>
      <c r="C299" s="36"/>
      <c r="D299" s="130" t="s">
        <v>24</v>
      </c>
      <c r="E299" s="487"/>
    </row>
    <row r="300" spans="1:5" ht="30" customHeight="1">
      <c r="A300" s="285" t="s">
        <v>1007</v>
      </c>
      <c r="B300" s="287"/>
      <c r="C300" s="36"/>
      <c r="D300" s="130" t="s">
        <v>24</v>
      </c>
      <c r="E300" s="487"/>
    </row>
    <row r="301" spans="1:5" ht="30" customHeight="1">
      <c r="A301" s="285" t="s">
        <v>661</v>
      </c>
      <c r="B301" s="287"/>
      <c r="C301" s="36"/>
      <c r="D301" s="130" t="s">
        <v>24</v>
      </c>
      <c r="E301" s="488"/>
    </row>
    <row r="302" spans="1:5" ht="15" customHeight="1">
      <c r="A302" s="484" t="s">
        <v>595</v>
      </c>
      <c r="B302" s="485"/>
      <c r="C302" s="485"/>
      <c r="D302" s="485"/>
      <c r="E302" s="492"/>
    </row>
    <row r="303" spans="1:5" ht="15">
      <c r="A303" s="285" t="s">
        <v>1180</v>
      </c>
      <c r="B303" s="287"/>
      <c r="C303" s="36"/>
      <c r="D303" s="130" t="s">
        <v>24</v>
      </c>
      <c r="E303" s="487"/>
    </row>
    <row r="304" spans="1:5" ht="15">
      <c r="A304" s="285" t="s">
        <v>596</v>
      </c>
      <c r="B304" s="287"/>
      <c r="C304" s="36"/>
      <c r="D304" s="130" t="s">
        <v>24</v>
      </c>
      <c r="E304" s="487"/>
    </row>
    <row r="305" spans="1:5" ht="15">
      <c r="A305" s="285" t="s">
        <v>640</v>
      </c>
      <c r="B305" s="287"/>
      <c r="C305" s="36"/>
      <c r="D305" s="130" t="s">
        <v>24</v>
      </c>
      <c r="E305" s="487"/>
    </row>
    <row r="306" spans="1:5" ht="15">
      <c r="A306" s="285" t="s">
        <v>597</v>
      </c>
      <c r="B306" s="287"/>
      <c r="C306" s="36"/>
      <c r="D306" s="130" t="s">
        <v>24</v>
      </c>
      <c r="E306" s="488"/>
    </row>
    <row r="307" spans="1:5" ht="15" customHeight="1">
      <c r="A307" s="484" t="s">
        <v>679</v>
      </c>
      <c r="B307" s="485"/>
      <c r="C307" s="485"/>
      <c r="D307" s="485"/>
      <c r="E307" s="492"/>
    </row>
    <row r="308" spans="1:5" ht="30" customHeight="1">
      <c r="A308" s="285" t="s">
        <v>680</v>
      </c>
      <c r="B308" s="287"/>
      <c r="C308" s="36"/>
      <c r="D308" s="130" t="s">
        <v>24</v>
      </c>
      <c r="E308" s="487"/>
    </row>
    <row r="309" spans="1:5" ht="30" customHeight="1">
      <c r="A309" s="285" t="s">
        <v>681</v>
      </c>
      <c r="B309" s="287"/>
      <c r="C309" s="36"/>
      <c r="D309" s="131"/>
      <c r="E309" s="487"/>
    </row>
    <row r="310" spans="1:5" ht="15">
      <c r="A310" s="285" t="s">
        <v>682</v>
      </c>
      <c r="B310" s="287"/>
      <c r="C310" s="36"/>
      <c r="D310" s="131"/>
      <c r="E310" s="487"/>
    </row>
    <row r="311" spans="1:5" ht="30" customHeight="1">
      <c r="A311" s="285" t="s">
        <v>683</v>
      </c>
      <c r="B311" s="287"/>
      <c r="C311" s="36"/>
      <c r="D311" s="130" t="s">
        <v>24</v>
      </c>
      <c r="E311" s="487"/>
    </row>
    <row r="312" spans="1:5" ht="30" customHeight="1">
      <c r="A312" s="285" t="s">
        <v>684</v>
      </c>
      <c r="B312" s="287"/>
      <c r="C312" s="36"/>
      <c r="D312" s="130" t="s">
        <v>24</v>
      </c>
      <c r="E312" s="487"/>
    </row>
    <row r="313" spans="1:5" ht="45" customHeight="1">
      <c r="A313" s="285" t="s">
        <v>690</v>
      </c>
      <c r="B313" s="287"/>
      <c r="C313" s="36"/>
      <c r="D313" s="130" t="s">
        <v>24</v>
      </c>
      <c r="E313" s="487"/>
    </row>
    <row r="314" spans="1:5" ht="15">
      <c r="A314" s="285" t="s">
        <v>685</v>
      </c>
      <c r="B314" s="287"/>
      <c r="C314" s="36"/>
      <c r="D314" s="130" t="s">
        <v>24</v>
      </c>
      <c r="E314" s="487"/>
    </row>
    <row r="315" spans="1:5" ht="30" customHeight="1">
      <c r="A315" s="285" t="s">
        <v>686</v>
      </c>
      <c r="B315" s="287"/>
      <c r="C315" s="36"/>
      <c r="D315" s="130" t="s">
        <v>24</v>
      </c>
      <c r="E315" s="487"/>
    </row>
    <row r="316" spans="1:5" ht="30" customHeight="1">
      <c r="A316" s="285" t="s">
        <v>687</v>
      </c>
      <c r="B316" s="287"/>
      <c r="C316" s="36"/>
      <c r="D316" s="130" t="s">
        <v>24</v>
      </c>
      <c r="E316" s="487"/>
    </row>
    <row r="317" spans="1:5" ht="15">
      <c r="A317" s="285" t="s">
        <v>689</v>
      </c>
      <c r="B317" s="287"/>
      <c r="C317" s="36"/>
      <c r="D317" s="130" t="s">
        <v>24</v>
      </c>
      <c r="E317" s="487"/>
    </row>
    <row r="318" spans="1:5" ht="15">
      <c r="A318" s="285" t="s">
        <v>714</v>
      </c>
      <c r="B318" s="287"/>
      <c r="C318" s="36"/>
      <c r="D318" s="130" t="s">
        <v>24</v>
      </c>
      <c r="E318" s="488"/>
    </row>
    <row r="319" spans="1:5" ht="15" customHeight="1">
      <c r="A319" s="484" t="s">
        <v>604</v>
      </c>
      <c r="B319" s="485"/>
      <c r="C319" s="485"/>
      <c r="D319" s="485"/>
      <c r="E319" s="492"/>
    </row>
    <row r="320" spans="1:5" ht="15">
      <c r="A320" s="285" t="s">
        <v>605</v>
      </c>
      <c r="B320" s="287"/>
      <c r="C320" s="36"/>
      <c r="D320" s="130" t="s">
        <v>24</v>
      </c>
      <c r="E320" s="487"/>
    </row>
    <row r="321" spans="1:5" ht="15">
      <c r="A321" s="285" t="s">
        <v>606</v>
      </c>
      <c r="B321" s="287"/>
      <c r="C321" s="36"/>
      <c r="D321" s="130" t="s">
        <v>24</v>
      </c>
      <c r="E321" s="487"/>
    </row>
    <row r="322" spans="1:5" ht="15">
      <c r="A322" s="285" t="s">
        <v>607</v>
      </c>
      <c r="B322" s="287"/>
      <c r="C322" s="36"/>
      <c r="D322" s="130" t="s">
        <v>24</v>
      </c>
      <c r="E322" s="487"/>
    </row>
    <row r="323" spans="1:5" ht="15">
      <c r="A323" s="285" t="s">
        <v>608</v>
      </c>
      <c r="B323" s="287"/>
      <c r="C323" s="36"/>
      <c r="D323" s="130" t="s">
        <v>24</v>
      </c>
      <c r="E323" s="487"/>
    </row>
    <row r="324" spans="1:5" ht="15">
      <c r="A324" s="285" t="s">
        <v>609</v>
      </c>
      <c r="B324" s="287"/>
      <c r="C324" s="36"/>
      <c r="D324" s="130" t="s">
        <v>24</v>
      </c>
      <c r="E324" s="487"/>
    </row>
    <row r="325" spans="1:5" ht="15">
      <c r="A325" s="285" t="s">
        <v>610</v>
      </c>
      <c r="B325" s="287"/>
      <c r="C325" s="36"/>
      <c r="D325" s="130" t="s">
        <v>24</v>
      </c>
      <c r="E325" s="487"/>
    </row>
    <row r="326" spans="1:5" ht="15">
      <c r="A326" s="285" t="s">
        <v>611</v>
      </c>
      <c r="B326" s="287"/>
      <c r="C326" s="36"/>
      <c r="D326" s="130" t="s">
        <v>24</v>
      </c>
      <c r="E326" s="487"/>
    </row>
    <row r="327" spans="1:5" ht="15">
      <c r="A327" s="285" t="s">
        <v>612</v>
      </c>
      <c r="B327" s="287"/>
      <c r="C327" s="36"/>
      <c r="D327" s="130" t="s">
        <v>24</v>
      </c>
      <c r="E327" s="487"/>
    </row>
    <row r="328" spans="1:5" ht="30" customHeight="1">
      <c r="A328" s="285" t="s">
        <v>613</v>
      </c>
      <c r="B328" s="287"/>
      <c r="C328" s="36"/>
      <c r="D328" s="130" t="s">
        <v>24</v>
      </c>
      <c r="E328" s="488"/>
    </row>
    <row r="329" spans="1:5" ht="15">
      <c r="A329" s="484" t="s">
        <v>1034</v>
      </c>
      <c r="B329" s="485"/>
      <c r="C329" s="485"/>
      <c r="D329" s="485"/>
      <c r="E329" s="492"/>
    </row>
    <row r="330" spans="1:5" ht="45" customHeight="1">
      <c r="A330" s="285" t="s">
        <v>715</v>
      </c>
      <c r="B330" s="287"/>
      <c r="C330" s="36"/>
      <c r="D330" s="130" t="s">
        <v>24</v>
      </c>
      <c r="E330" s="487"/>
    </row>
    <row r="331" spans="1:5" ht="30" customHeight="1">
      <c r="A331" s="285" t="s">
        <v>709</v>
      </c>
      <c r="B331" s="287"/>
      <c r="C331" s="36"/>
      <c r="D331" s="130" t="s">
        <v>24</v>
      </c>
      <c r="E331" s="487"/>
    </row>
    <row r="332" spans="1:5" ht="15">
      <c r="A332" s="285" t="s">
        <v>701</v>
      </c>
      <c r="B332" s="287"/>
      <c r="C332" s="36"/>
      <c r="D332" s="130" t="s">
        <v>24</v>
      </c>
      <c r="E332" s="487"/>
    </row>
    <row r="333" spans="1:5" ht="15">
      <c r="A333" s="285" t="s">
        <v>702</v>
      </c>
      <c r="B333" s="287"/>
      <c r="C333" s="36"/>
      <c r="D333" s="131"/>
      <c r="E333" s="487"/>
    </row>
    <row r="334" spans="1:5" ht="15">
      <c r="A334" s="285" t="s">
        <v>703</v>
      </c>
      <c r="B334" s="287"/>
      <c r="C334" s="36"/>
      <c r="D334" s="130" t="s">
        <v>24</v>
      </c>
      <c r="E334" s="487"/>
    </row>
    <row r="335" spans="1:5" ht="15">
      <c r="A335" s="285" t="s">
        <v>704</v>
      </c>
      <c r="B335" s="287"/>
      <c r="C335" s="36"/>
      <c r="D335" s="130" t="s">
        <v>24</v>
      </c>
      <c r="E335" s="487"/>
    </row>
    <row r="336" spans="1:5" ht="15">
      <c r="A336" s="285" t="s">
        <v>705</v>
      </c>
      <c r="B336" s="287"/>
      <c r="C336" s="36"/>
      <c r="D336" s="130" t="s">
        <v>24</v>
      </c>
      <c r="E336" s="487"/>
    </row>
    <row r="337" spans="1:6" ht="15">
      <c r="A337" s="482" t="s">
        <v>934</v>
      </c>
      <c r="B337" s="483"/>
      <c r="C337" s="36"/>
      <c r="D337" s="130" t="s">
        <v>24</v>
      </c>
      <c r="E337" s="487"/>
      <c r="F337" s="113"/>
    </row>
    <row r="338" spans="1:5" ht="15">
      <c r="A338" s="285" t="s">
        <v>710</v>
      </c>
      <c r="B338" s="287"/>
      <c r="C338" s="36"/>
      <c r="D338" s="130" t="s">
        <v>24</v>
      </c>
      <c r="E338" s="487"/>
    </row>
    <row r="339" spans="1:5" ht="15">
      <c r="A339" s="285" t="s">
        <v>706</v>
      </c>
      <c r="B339" s="287"/>
      <c r="C339" s="36"/>
      <c r="D339" s="130" t="s">
        <v>24</v>
      </c>
      <c r="E339" s="487"/>
    </row>
    <row r="340" spans="1:5" ht="15">
      <c r="A340" s="285" t="s">
        <v>707</v>
      </c>
      <c r="B340" s="287"/>
      <c r="C340" s="36"/>
      <c r="D340" s="130" t="s">
        <v>24</v>
      </c>
      <c r="E340" s="487"/>
    </row>
    <row r="341" spans="1:5" ht="15">
      <c r="A341" s="285" t="s">
        <v>708</v>
      </c>
      <c r="B341" s="287"/>
      <c r="C341" s="36"/>
      <c r="D341" s="130" t="s">
        <v>24</v>
      </c>
      <c r="E341" s="487"/>
    </row>
    <row r="342" spans="1:5" ht="15">
      <c r="A342" s="285" t="s">
        <v>712</v>
      </c>
      <c r="B342" s="287"/>
      <c r="C342" s="36"/>
      <c r="D342" s="130" t="s">
        <v>24</v>
      </c>
      <c r="E342" s="487"/>
    </row>
    <row r="343" spans="1:5" ht="30" customHeight="1">
      <c r="A343" s="285" t="s">
        <v>711</v>
      </c>
      <c r="B343" s="287"/>
      <c r="C343" s="36"/>
      <c r="D343" s="130" t="s">
        <v>24</v>
      </c>
      <c r="E343" s="487"/>
    </row>
    <row r="344" spans="1:5" ht="15">
      <c r="A344" s="285" t="s">
        <v>719</v>
      </c>
      <c r="B344" s="287"/>
      <c r="C344" s="36"/>
      <c r="D344" s="130" t="s">
        <v>24</v>
      </c>
      <c r="E344" s="487"/>
    </row>
    <row r="345" spans="1:5" ht="15">
      <c r="A345" s="285" t="s">
        <v>720</v>
      </c>
      <c r="B345" s="287"/>
      <c r="C345" s="36"/>
      <c r="D345" s="130" t="s">
        <v>24</v>
      </c>
      <c r="E345" s="487"/>
    </row>
    <row r="346" spans="1:5" ht="30" customHeight="1">
      <c r="A346" s="285" t="s">
        <v>1039</v>
      </c>
      <c r="B346" s="287"/>
      <c r="C346" s="36"/>
      <c r="D346" s="130" t="s">
        <v>24</v>
      </c>
      <c r="E346" s="487"/>
    </row>
    <row r="347" spans="1:5" ht="15">
      <c r="A347" s="282" t="s">
        <v>718</v>
      </c>
      <c r="B347" s="284"/>
      <c r="C347" s="36"/>
      <c r="D347" s="130" t="s">
        <v>24</v>
      </c>
      <c r="E347" s="487"/>
    </row>
    <row r="348" spans="1:5" ht="15">
      <c r="A348" s="282" t="s">
        <v>717</v>
      </c>
      <c r="B348" s="284"/>
      <c r="C348" s="36"/>
      <c r="D348" s="130" t="s">
        <v>24</v>
      </c>
      <c r="E348" s="487"/>
    </row>
    <row r="349" spans="1:5" ht="15">
      <c r="A349" s="282" t="s">
        <v>716</v>
      </c>
      <c r="B349" s="284"/>
      <c r="C349" s="36"/>
      <c r="D349" s="130" t="s">
        <v>24</v>
      </c>
      <c r="E349" s="488"/>
    </row>
    <row r="350" spans="1:5" ht="15" customHeight="1">
      <c r="A350" s="484" t="s">
        <v>721</v>
      </c>
      <c r="B350" s="485"/>
      <c r="C350" s="485"/>
      <c r="D350" s="485"/>
      <c r="E350" s="492"/>
    </row>
    <row r="351" spans="1:5" ht="30" customHeight="1">
      <c r="A351" s="285" t="s">
        <v>727</v>
      </c>
      <c r="B351" s="287"/>
      <c r="C351" s="36"/>
      <c r="D351" s="130" t="s">
        <v>24</v>
      </c>
      <c r="E351" s="487"/>
    </row>
    <row r="352" spans="1:5" ht="30" customHeight="1">
      <c r="A352" s="285" t="s">
        <v>722</v>
      </c>
      <c r="B352" s="287"/>
      <c r="C352" s="36"/>
      <c r="D352" s="130" t="s">
        <v>24</v>
      </c>
      <c r="E352" s="487"/>
    </row>
    <row r="353" spans="1:5" ht="30" customHeight="1">
      <c r="A353" s="285" t="s">
        <v>723</v>
      </c>
      <c r="B353" s="287"/>
      <c r="C353" s="36"/>
      <c r="D353" s="130" t="s">
        <v>24</v>
      </c>
      <c r="E353" s="487"/>
    </row>
    <row r="354" spans="1:5" ht="15" customHeight="1">
      <c r="A354" s="285" t="s">
        <v>724</v>
      </c>
      <c r="B354" s="287"/>
      <c r="C354" s="36"/>
      <c r="D354" s="131"/>
      <c r="E354" s="487"/>
    </row>
    <row r="355" spans="1:5" ht="15" customHeight="1">
      <c r="A355" s="285" t="s">
        <v>726</v>
      </c>
      <c r="B355" s="287"/>
      <c r="C355" s="36"/>
      <c r="D355" s="131"/>
      <c r="E355" s="487"/>
    </row>
    <row r="356" spans="1:5" ht="15" customHeight="1">
      <c r="A356" s="285" t="s">
        <v>725</v>
      </c>
      <c r="B356" s="287"/>
      <c r="C356" s="36"/>
      <c r="D356" s="130" t="s">
        <v>24</v>
      </c>
      <c r="E356" s="487"/>
    </row>
    <row r="357" spans="1:5" ht="30" customHeight="1">
      <c r="A357" s="285" t="s">
        <v>728</v>
      </c>
      <c r="B357" s="287"/>
      <c r="C357" s="36"/>
      <c r="D357" s="130" t="s">
        <v>24</v>
      </c>
      <c r="E357" s="488"/>
    </row>
    <row r="358" spans="1:5" ht="15">
      <c r="A358" s="484" t="s">
        <v>729</v>
      </c>
      <c r="B358" s="485"/>
      <c r="C358" s="485"/>
      <c r="D358" s="485"/>
      <c r="E358" s="492"/>
    </row>
    <row r="359" spans="1:5" ht="15">
      <c r="A359" s="285" t="s">
        <v>742</v>
      </c>
      <c r="B359" s="287"/>
      <c r="C359" s="36"/>
      <c r="D359" s="131"/>
      <c r="E359" s="487"/>
    </row>
    <row r="360" spans="1:5" ht="15">
      <c r="A360" s="285" t="s">
        <v>730</v>
      </c>
      <c r="B360" s="287"/>
      <c r="C360" s="36"/>
      <c r="D360" s="130" t="s">
        <v>24</v>
      </c>
      <c r="E360" s="487"/>
    </row>
    <row r="361" spans="1:5" ht="15">
      <c r="A361" s="285" t="s">
        <v>731</v>
      </c>
      <c r="B361" s="287"/>
      <c r="C361" s="36"/>
      <c r="D361" s="130" t="s">
        <v>24</v>
      </c>
      <c r="E361" s="487"/>
    </row>
    <row r="362" spans="1:5" ht="30" customHeight="1">
      <c r="A362" s="285" t="s">
        <v>732</v>
      </c>
      <c r="B362" s="287"/>
      <c r="C362" s="36"/>
      <c r="D362" s="130" t="s">
        <v>24</v>
      </c>
      <c r="E362" s="487"/>
    </row>
    <row r="363" spans="1:5" ht="15">
      <c r="A363" s="285" t="s">
        <v>737</v>
      </c>
      <c r="B363" s="287"/>
      <c r="C363" s="36"/>
      <c r="D363" s="130" t="s">
        <v>24</v>
      </c>
      <c r="E363" s="487"/>
    </row>
    <row r="364" spans="1:5" ht="15">
      <c r="A364" s="285" t="s">
        <v>733</v>
      </c>
      <c r="B364" s="287"/>
      <c r="C364" s="36"/>
      <c r="D364" s="130" t="s">
        <v>24</v>
      </c>
      <c r="E364" s="487"/>
    </row>
    <row r="365" spans="1:5" ht="15">
      <c r="A365" s="285" t="s">
        <v>734</v>
      </c>
      <c r="B365" s="287"/>
      <c r="C365" s="36"/>
      <c r="D365" s="130" t="s">
        <v>24</v>
      </c>
      <c r="E365" s="487"/>
    </row>
    <row r="366" spans="1:5" ht="15">
      <c r="A366" s="285" t="s">
        <v>735</v>
      </c>
      <c r="B366" s="287"/>
      <c r="C366" s="36"/>
      <c r="D366" s="130" t="s">
        <v>24</v>
      </c>
      <c r="E366" s="487"/>
    </row>
    <row r="367" spans="1:5" ht="15">
      <c r="A367" s="285" t="s">
        <v>736</v>
      </c>
      <c r="B367" s="287"/>
      <c r="C367" s="36"/>
      <c r="D367" s="130" t="s">
        <v>24</v>
      </c>
      <c r="E367" s="487"/>
    </row>
    <row r="368" spans="1:5" ht="15" customHeight="1">
      <c r="A368" s="285" t="s">
        <v>741</v>
      </c>
      <c r="B368" s="286"/>
      <c r="C368" s="286"/>
      <c r="D368" s="286" t="s">
        <v>24</v>
      </c>
      <c r="E368" s="487"/>
    </row>
    <row r="369" spans="1:5" ht="15">
      <c r="A369" s="282" t="s">
        <v>738</v>
      </c>
      <c r="B369" s="284"/>
      <c r="C369" s="36"/>
      <c r="D369" s="130" t="s">
        <v>24</v>
      </c>
      <c r="E369" s="487"/>
    </row>
    <row r="370" spans="1:5" ht="15">
      <c r="A370" s="282" t="s">
        <v>739</v>
      </c>
      <c r="B370" s="284"/>
      <c r="C370" s="36"/>
      <c r="D370" s="130" t="s">
        <v>24</v>
      </c>
      <c r="E370" s="487"/>
    </row>
    <row r="371" spans="1:5" ht="15">
      <c r="A371" s="282" t="s">
        <v>740</v>
      </c>
      <c r="B371" s="284"/>
      <c r="C371" s="36"/>
      <c r="D371" s="130" t="s">
        <v>24</v>
      </c>
      <c r="E371" s="488"/>
    </row>
    <row r="372" spans="1:5" ht="15" customHeight="1">
      <c r="A372" s="405" t="s">
        <v>693</v>
      </c>
      <c r="B372" s="406"/>
      <c r="C372" s="406"/>
      <c r="D372" s="500"/>
      <c r="E372" s="492"/>
    </row>
    <row r="373" spans="1:5" ht="15">
      <c r="A373" s="285" t="s">
        <v>694</v>
      </c>
      <c r="B373" s="287"/>
      <c r="C373" s="36"/>
      <c r="D373" s="130" t="s">
        <v>24</v>
      </c>
      <c r="E373" s="487"/>
    </row>
    <row r="374" spans="1:5" ht="15">
      <c r="A374" s="285" t="s">
        <v>614</v>
      </c>
      <c r="B374" s="287"/>
      <c r="C374" s="36"/>
      <c r="D374" s="130" t="s">
        <v>24</v>
      </c>
      <c r="E374" s="487"/>
    </row>
    <row r="375" spans="1:5" ht="15">
      <c r="A375" s="285" t="s">
        <v>695</v>
      </c>
      <c r="B375" s="287"/>
      <c r="C375" s="36"/>
      <c r="D375" s="131"/>
      <c r="E375" s="487"/>
    </row>
    <row r="376" spans="1:5" ht="15">
      <c r="A376" s="285" t="s">
        <v>696</v>
      </c>
      <c r="B376" s="287"/>
      <c r="C376" s="36"/>
      <c r="D376" s="131"/>
      <c r="E376" s="487"/>
    </row>
    <row r="377" spans="1:5" ht="30" customHeight="1">
      <c r="A377" s="482" t="s">
        <v>1042</v>
      </c>
      <c r="B377" s="483"/>
      <c r="C377" s="36"/>
      <c r="D377" s="130" t="s">
        <v>24</v>
      </c>
      <c r="E377" s="488"/>
    </row>
    <row r="378" spans="1:5" ht="15" customHeight="1">
      <c r="A378" s="484" t="s">
        <v>697</v>
      </c>
      <c r="B378" s="485"/>
      <c r="C378" s="485"/>
      <c r="D378" s="485"/>
      <c r="E378" s="492"/>
    </row>
    <row r="379" spans="1:5" ht="15">
      <c r="A379" s="285" t="s">
        <v>698</v>
      </c>
      <c r="B379" s="287"/>
      <c r="C379" s="36"/>
      <c r="D379" s="130" t="s">
        <v>24</v>
      </c>
      <c r="E379" s="487"/>
    </row>
    <row r="380" spans="1:5" ht="15">
      <c r="A380" s="285" t="s">
        <v>699</v>
      </c>
      <c r="B380" s="287"/>
      <c r="C380" s="36"/>
      <c r="D380" s="130" t="s">
        <v>24</v>
      </c>
      <c r="E380" s="487"/>
    </row>
    <row r="381" spans="1:5" ht="30" customHeight="1">
      <c r="A381" s="482" t="s">
        <v>1041</v>
      </c>
      <c r="B381" s="483"/>
      <c r="C381" s="36"/>
      <c r="D381" s="130" t="s">
        <v>24</v>
      </c>
      <c r="E381" s="487"/>
    </row>
    <row r="382" spans="1:5" ht="30" customHeight="1">
      <c r="A382" s="482" t="s">
        <v>1040</v>
      </c>
      <c r="B382" s="483"/>
      <c r="C382" s="36"/>
      <c r="D382" s="130" t="s">
        <v>24</v>
      </c>
      <c r="E382" s="488"/>
    </row>
    <row r="383" spans="1:5" ht="15" customHeight="1">
      <c r="A383" s="484" t="s">
        <v>645</v>
      </c>
      <c r="B383" s="485"/>
      <c r="C383" s="485"/>
      <c r="D383" s="485"/>
      <c r="E383" s="492"/>
    </row>
    <row r="384" spans="1:5" ht="15">
      <c r="A384" s="285" t="s">
        <v>628</v>
      </c>
      <c r="B384" s="287"/>
      <c r="C384" s="36"/>
      <c r="D384" s="131"/>
      <c r="E384" s="487"/>
    </row>
    <row r="385" spans="1:5" ht="15">
      <c r="A385" s="285" t="s">
        <v>629</v>
      </c>
      <c r="B385" s="287"/>
      <c r="C385" s="36"/>
      <c r="D385" s="131"/>
      <c r="E385" s="487"/>
    </row>
    <row r="386" spans="1:5" ht="30" customHeight="1">
      <c r="A386" s="285" t="s">
        <v>1032</v>
      </c>
      <c r="B386" s="287"/>
      <c r="C386" s="36"/>
      <c r="D386" s="130" t="s">
        <v>24</v>
      </c>
      <c r="E386" s="488"/>
    </row>
    <row r="387" spans="1:5" ht="15">
      <c r="A387" s="484" t="s">
        <v>615</v>
      </c>
      <c r="B387" s="485"/>
      <c r="C387" s="485"/>
      <c r="D387" s="485"/>
      <c r="E387" s="492"/>
    </row>
    <row r="388" spans="1:5" ht="30" customHeight="1">
      <c r="A388" s="285" t="s">
        <v>1013</v>
      </c>
      <c r="B388" s="287"/>
      <c r="C388" s="36"/>
      <c r="D388" s="130" t="s">
        <v>24</v>
      </c>
      <c r="E388" s="487"/>
    </row>
    <row r="389" spans="1:5" ht="30" customHeight="1">
      <c r="A389" s="285" t="s">
        <v>700</v>
      </c>
      <c r="B389" s="287"/>
      <c r="C389" s="36"/>
      <c r="D389" s="131"/>
      <c r="E389" s="487"/>
    </row>
    <row r="390" spans="1:5" ht="15">
      <c r="A390" s="285" t="s">
        <v>616</v>
      </c>
      <c r="B390" s="287"/>
      <c r="C390" s="36"/>
      <c r="D390" s="130" t="s">
        <v>24</v>
      </c>
      <c r="E390" s="487"/>
    </row>
    <row r="391" spans="1:5" ht="15">
      <c r="A391" s="285" t="s">
        <v>617</v>
      </c>
      <c r="B391" s="287"/>
      <c r="C391" s="36"/>
      <c r="D391" s="130" t="s">
        <v>24</v>
      </c>
      <c r="E391" s="487"/>
    </row>
    <row r="392" spans="1:5" ht="30" customHeight="1">
      <c r="A392" s="285" t="s">
        <v>630</v>
      </c>
      <c r="B392" s="287"/>
      <c r="C392" s="36"/>
      <c r="D392" s="130" t="s">
        <v>24</v>
      </c>
      <c r="E392" s="487"/>
    </row>
    <row r="393" spans="1:5" ht="15">
      <c r="A393" s="285" t="s">
        <v>618</v>
      </c>
      <c r="B393" s="287"/>
      <c r="C393" s="36"/>
      <c r="D393" s="130" t="s">
        <v>24</v>
      </c>
      <c r="E393" s="487"/>
    </row>
    <row r="394" spans="1:5" ht="30" customHeight="1">
      <c r="A394" s="285" t="s">
        <v>647</v>
      </c>
      <c r="B394" s="287"/>
      <c r="C394" s="36"/>
      <c r="D394" s="130" t="s">
        <v>24</v>
      </c>
      <c r="E394" s="487"/>
    </row>
    <row r="395" spans="1:5" ht="45" customHeight="1">
      <c r="A395" s="285" t="s">
        <v>678</v>
      </c>
      <c r="B395" s="287"/>
      <c r="C395" s="36"/>
      <c r="D395" s="130" t="s">
        <v>24</v>
      </c>
      <c r="E395" s="487"/>
    </row>
    <row r="396" spans="1:5" ht="30" customHeight="1">
      <c r="A396" s="285" t="s">
        <v>619</v>
      </c>
      <c r="B396" s="287"/>
      <c r="C396" s="36"/>
      <c r="D396" s="130" t="s">
        <v>24</v>
      </c>
      <c r="E396" s="487"/>
    </row>
    <row r="397" spans="1:5" ht="30" customHeight="1">
      <c r="A397" s="285" t="s">
        <v>620</v>
      </c>
      <c r="B397" s="287"/>
      <c r="C397" s="36"/>
      <c r="D397" s="130" t="s">
        <v>24</v>
      </c>
      <c r="E397" s="487"/>
    </row>
    <row r="398" spans="1:5" ht="15">
      <c r="A398" s="285" t="s">
        <v>621</v>
      </c>
      <c r="B398" s="287"/>
      <c r="C398" s="36"/>
      <c r="D398" s="130" t="s">
        <v>24</v>
      </c>
      <c r="E398" s="487"/>
    </row>
    <row r="399" spans="1:5" ht="30" customHeight="1">
      <c r="A399" s="285" t="s">
        <v>622</v>
      </c>
      <c r="B399" s="287"/>
      <c r="C399" s="36"/>
      <c r="D399" s="130" t="s">
        <v>24</v>
      </c>
      <c r="E399" s="487"/>
    </row>
    <row r="400" spans="1:5" ht="15">
      <c r="A400" s="285" t="s">
        <v>623</v>
      </c>
      <c r="B400" s="287"/>
      <c r="C400" s="36"/>
      <c r="D400" s="130" t="s">
        <v>24</v>
      </c>
      <c r="E400" s="487"/>
    </row>
    <row r="401" spans="1:5" ht="15">
      <c r="A401" s="285" t="s">
        <v>624</v>
      </c>
      <c r="B401" s="287"/>
      <c r="C401" s="36"/>
      <c r="D401" s="130" t="s">
        <v>24</v>
      </c>
      <c r="E401" s="487"/>
    </row>
    <row r="402" spans="1:5" ht="15">
      <c r="A402" s="285" t="s">
        <v>646</v>
      </c>
      <c r="B402" s="287"/>
      <c r="C402" s="36"/>
      <c r="D402" s="130" t="s">
        <v>24</v>
      </c>
      <c r="E402" s="487"/>
    </row>
    <row r="403" spans="1:5" ht="15" thickBot="1">
      <c r="A403" s="331" t="s">
        <v>625</v>
      </c>
      <c r="B403" s="333"/>
      <c r="C403" s="38"/>
      <c r="D403" s="134" t="s">
        <v>24</v>
      </c>
      <c r="E403" s="493"/>
    </row>
    <row r="405" ht="15" thickBot="1"/>
    <row r="406" spans="1:5" s="89" customFormat="1" ht="15" customHeight="1">
      <c r="A406" s="468" t="s">
        <v>1189</v>
      </c>
      <c r="B406" s="469"/>
      <c r="C406" s="469"/>
      <c r="D406" s="470"/>
      <c r="E406" s="125" t="s">
        <v>1221</v>
      </c>
    </row>
    <row r="407" spans="1:5" ht="15" thickBot="1">
      <c r="A407" s="497" t="s">
        <v>578</v>
      </c>
      <c r="B407" s="498"/>
      <c r="C407" s="498"/>
      <c r="D407" s="499"/>
      <c r="E407" s="137">
        <f>SUM(E412:E534)</f>
        <v>0</v>
      </c>
    </row>
    <row r="408" spans="1:4" ht="15" thickBot="1">
      <c r="A408" s="13"/>
      <c r="B408" s="13"/>
      <c r="C408" s="13"/>
      <c r="D408" s="14"/>
    </row>
    <row r="409" spans="1:5" ht="30" customHeight="1" thickBot="1">
      <c r="A409" s="265" t="s">
        <v>228</v>
      </c>
      <c r="B409" s="266"/>
      <c r="C409" s="267"/>
      <c r="D409" s="268"/>
      <c r="E409" s="269"/>
    </row>
    <row r="410" spans="1:5" s="6" customFormat="1" ht="15" thickBot="1">
      <c r="A410" s="49"/>
      <c r="B410" s="49"/>
      <c r="C410" s="5"/>
      <c r="D410" s="5"/>
      <c r="E410" s="88"/>
    </row>
    <row r="411" spans="1:5" ht="15" thickBot="1">
      <c r="A411" s="58" t="s">
        <v>1192</v>
      </c>
      <c r="B411" s="26"/>
      <c r="C411" s="27" t="s">
        <v>1191</v>
      </c>
      <c r="D411" s="27" t="s">
        <v>1190</v>
      </c>
      <c r="E411" s="150" t="s">
        <v>1221</v>
      </c>
    </row>
    <row r="412" spans="1:5" ht="15" customHeight="1">
      <c r="A412" s="484" t="s">
        <v>763</v>
      </c>
      <c r="B412" s="485"/>
      <c r="C412" s="485"/>
      <c r="D412" s="485"/>
      <c r="E412" s="486"/>
    </row>
    <row r="413" spans="1:5" ht="15">
      <c r="A413" s="285" t="s">
        <v>1182</v>
      </c>
      <c r="B413" s="287"/>
      <c r="C413" s="36"/>
      <c r="D413" s="130" t="s">
        <v>24</v>
      </c>
      <c r="E413" s="487"/>
    </row>
    <row r="414" spans="1:5" ht="15">
      <c r="A414" s="285" t="s">
        <v>596</v>
      </c>
      <c r="B414" s="287"/>
      <c r="C414" s="36"/>
      <c r="D414" s="130" t="s">
        <v>24</v>
      </c>
      <c r="E414" s="487"/>
    </row>
    <row r="415" spans="1:5" ht="15">
      <c r="A415" s="285" t="s">
        <v>640</v>
      </c>
      <c r="B415" s="287"/>
      <c r="C415" s="36"/>
      <c r="D415" s="130" t="s">
        <v>24</v>
      </c>
      <c r="E415" s="487"/>
    </row>
    <row r="416" spans="1:5" ht="15">
      <c r="A416" s="285" t="s">
        <v>597</v>
      </c>
      <c r="B416" s="287"/>
      <c r="C416" s="36"/>
      <c r="D416" s="130" t="s">
        <v>24</v>
      </c>
      <c r="E416" s="488"/>
    </row>
    <row r="417" spans="1:5" ht="15">
      <c r="A417" s="484" t="s">
        <v>743</v>
      </c>
      <c r="B417" s="485"/>
      <c r="C417" s="485"/>
      <c r="D417" s="485"/>
      <c r="E417" s="492"/>
    </row>
    <row r="418" spans="1:5" ht="45" customHeight="1">
      <c r="A418" s="285" t="s">
        <v>599</v>
      </c>
      <c r="B418" s="287"/>
      <c r="C418" s="36"/>
      <c r="D418" s="130" t="s">
        <v>24</v>
      </c>
      <c r="E418" s="487"/>
    </row>
    <row r="419" spans="1:5" ht="30" customHeight="1">
      <c r="A419" s="285" t="s">
        <v>1008</v>
      </c>
      <c r="B419" s="287"/>
      <c r="C419" s="36"/>
      <c r="D419" s="130" t="s">
        <v>24</v>
      </c>
      <c r="E419" s="487"/>
    </row>
    <row r="420" spans="1:5" ht="45" customHeight="1">
      <c r="A420" s="285" t="s">
        <v>662</v>
      </c>
      <c r="B420" s="287"/>
      <c r="C420" s="36"/>
      <c r="D420" s="130" t="s">
        <v>24</v>
      </c>
      <c r="E420" s="487"/>
    </row>
    <row r="421" spans="1:5" ht="45" customHeight="1">
      <c r="A421" s="285" t="s">
        <v>1046</v>
      </c>
      <c r="B421" s="287"/>
      <c r="C421" s="36"/>
      <c r="D421" s="130" t="s">
        <v>24</v>
      </c>
      <c r="E421" s="487"/>
    </row>
    <row r="422" spans="1:5" ht="30" customHeight="1">
      <c r="A422" s="285" t="s">
        <v>663</v>
      </c>
      <c r="B422" s="287"/>
      <c r="C422" s="36"/>
      <c r="D422" s="130" t="s">
        <v>24</v>
      </c>
      <c r="E422" s="487"/>
    </row>
    <row r="423" spans="1:5" ht="45" customHeight="1">
      <c r="A423" s="285" t="s">
        <v>1043</v>
      </c>
      <c r="B423" s="287"/>
      <c r="C423" s="36"/>
      <c r="D423" s="130" t="s">
        <v>24</v>
      </c>
      <c r="E423" s="487"/>
    </row>
    <row r="424" spans="1:5" ht="15">
      <c r="A424" s="285" t="s">
        <v>664</v>
      </c>
      <c r="B424" s="287"/>
      <c r="C424" s="36"/>
      <c r="D424" s="130" t="s">
        <v>24</v>
      </c>
      <c r="E424" s="488"/>
    </row>
    <row r="425" spans="1:5" ht="15">
      <c r="A425" s="484" t="s">
        <v>744</v>
      </c>
      <c r="B425" s="485"/>
      <c r="C425" s="485"/>
      <c r="D425" s="485"/>
      <c r="E425" s="492"/>
    </row>
    <row r="426" spans="1:5" ht="15">
      <c r="A426" s="285" t="s">
        <v>1183</v>
      </c>
      <c r="B426" s="287"/>
      <c r="C426" s="36"/>
      <c r="D426" s="130" t="s">
        <v>24</v>
      </c>
      <c r="E426" s="487"/>
    </row>
    <row r="427" spans="1:5" ht="30" customHeight="1">
      <c r="A427" s="285" t="s">
        <v>745</v>
      </c>
      <c r="B427" s="287"/>
      <c r="C427" s="36"/>
      <c r="D427" s="130" t="s">
        <v>24</v>
      </c>
      <c r="E427" s="487"/>
    </row>
    <row r="428" spans="1:5" ht="15">
      <c r="A428" s="285" t="s">
        <v>746</v>
      </c>
      <c r="B428" s="287"/>
      <c r="C428" s="36"/>
      <c r="D428" s="130" t="s">
        <v>24</v>
      </c>
      <c r="E428" s="487"/>
    </row>
    <row r="429" spans="1:5" ht="15">
      <c r="A429" s="285" t="s">
        <v>747</v>
      </c>
      <c r="B429" s="287"/>
      <c r="C429" s="36"/>
      <c r="D429" s="130" t="s">
        <v>24</v>
      </c>
      <c r="E429" s="487"/>
    </row>
    <row r="430" spans="1:5" ht="15">
      <c r="A430" s="482" t="s">
        <v>1022</v>
      </c>
      <c r="B430" s="483"/>
      <c r="C430" s="36"/>
      <c r="D430" s="130" t="s">
        <v>24</v>
      </c>
      <c r="E430" s="487"/>
    </row>
    <row r="431" spans="1:5" ht="15">
      <c r="A431" s="285" t="s">
        <v>749</v>
      </c>
      <c r="B431" s="287"/>
      <c r="C431" s="36"/>
      <c r="D431" s="130" t="s">
        <v>24</v>
      </c>
      <c r="E431" s="487"/>
    </row>
    <row r="432" spans="1:5" ht="15">
      <c r="A432" s="285" t="s">
        <v>748</v>
      </c>
      <c r="B432" s="287"/>
      <c r="C432" s="36"/>
      <c r="D432" s="130" t="s">
        <v>24</v>
      </c>
      <c r="E432" s="487"/>
    </row>
    <row r="433" spans="1:5" ht="15">
      <c r="A433" s="285" t="s">
        <v>1023</v>
      </c>
      <c r="B433" s="287"/>
      <c r="C433" s="36"/>
      <c r="D433" s="130" t="s">
        <v>24</v>
      </c>
      <c r="E433" s="487"/>
    </row>
    <row r="434" spans="1:5" ht="30" customHeight="1">
      <c r="A434" s="482" t="s">
        <v>1024</v>
      </c>
      <c r="B434" s="483"/>
      <c r="C434" s="36"/>
      <c r="D434" s="130" t="s">
        <v>24</v>
      </c>
      <c r="E434" s="488"/>
    </row>
    <row r="435" spans="1:5" ht="15">
      <c r="A435" s="484" t="s">
        <v>1025</v>
      </c>
      <c r="B435" s="485"/>
      <c r="C435" s="485"/>
      <c r="D435" s="485"/>
      <c r="E435" s="492"/>
    </row>
    <row r="436" spans="1:5" ht="15">
      <c r="A436" s="285" t="s">
        <v>753</v>
      </c>
      <c r="B436" s="287"/>
      <c r="C436" s="36"/>
      <c r="D436" s="130" t="s">
        <v>24</v>
      </c>
      <c r="E436" s="487"/>
    </row>
    <row r="437" spans="1:5" ht="30" customHeight="1">
      <c r="A437" s="285" t="s">
        <v>751</v>
      </c>
      <c r="B437" s="287"/>
      <c r="C437" s="36"/>
      <c r="D437" s="130" t="s">
        <v>24</v>
      </c>
      <c r="E437" s="487"/>
    </row>
    <row r="438" spans="1:5" ht="15">
      <c r="A438" s="285" t="s">
        <v>754</v>
      </c>
      <c r="B438" s="287"/>
      <c r="C438" s="36"/>
      <c r="D438" s="130" t="s">
        <v>24</v>
      </c>
      <c r="E438" s="487"/>
    </row>
    <row r="439" spans="1:5" ht="15">
      <c r="A439" s="285" t="s">
        <v>755</v>
      </c>
      <c r="B439" s="287"/>
      <c r="C439" s="36"/>
      <c r="D439" s="130" t="s">
        <v>24</v>
      </c>
      <c r="E439" s="487"/>
    </row>
    <row r="440" spans="1:5" ht="15">
      <c r="A440" s="285" t="s">
        <v>756</v>
      </c>
      <c r="B440" s="287"/>
      <c r="C440" s="36"/>
      <c r="D440" s="130" t="s">
        <v>24</v>
      </c>
      <c r="E440" s="487"/>
    </row>
    <row r="441" spans="1:5" ht="30" customHeight="1">
      <c r="A441" s="285" t="s">
        <v>757</v>
      </c>
      <c r="B441" s="287"/>
      <c r="C441" s="36"/>
      <c r="D441" s="130" t="s">
        <v>24</v>
      </c>
      <c r="E441" s="487"/>
    </row>
    <row r="442" spans="1:5" ht="15">
      <c r="A442" s="285" t="s">
        <v>758</v>
      </c>
      <c r="B442" s="287"/>
      <c r="C442" s="36"/>
      <c r="D442" s="130" t="s">
        <v>24</v>
      </c>
      <c r="E442" s="487"/>
    </row>
    <row r="443" spans="1:5" ht="45" customHeight="1">
      <c r="A443" s="285" t="s">
        <v>759</v>
      </c>
      <c r="B443" s="287"/>
      <c r="C443" s="36"/>
      <c r="D443" s="130" t="s">
        <v>24</v>
      </c>
      <c r="E443" s="487"/>
    </row>
    <row r="444" spans="1:5" ht="15">
      <c r="A444" s="285" t="s">
        <v>750</v>
      </c>
      <c r="B444" s="287"/>
      <c r="C444" s="36"/>
      <c r="D444" s="130" t="s">
        <v>24</v>
      </c>
      <c r="E444" s="487"/>
    </row>
    <row r="445" spans="1:5" ht="30" customHeight="1">
      <c r="A445" s="285" t="s">
        <v>1241</v>
      </c>
      <c r="B445" s="287"/>
      <c r="C445" s="36"/>
      <c r="D445" s="130" t="s">
        <v>24</v>
      </c>
      <c r="E445" s="487"/>
    </row>
    <row r="446" spans="1:5" ht="45" customHeight="1">
      <c r="A446" s="285" t="s">
        <v>760</v>
      </c>
      <c r="B446" s="287"/>
      <c r="C446" s="36"/>
      <c r="D446" s="130" t="s">
        <v>24</v>
      </c>
      <c r="E446" s="487"/>
    </row>
    <row r="447" spans="1:5" ht="30" customHeight="1">
      <c r="A447" s="285" t="s">
        <v>761</v>
      </c>
      <c r="B447" s="287"/>
      <c r="C447" s="36"/>
      <c r="D447" s="130" t="s">
        <v>24</v>
      </c>
      <c r="E447" s="487"/>
    </row>
    <row r="448" spans="1:5" ht="45" customHeight="1">
      <c r="A448" s="285" t="s">
        <v>1148</v>
      </c>
      <c r="B448" s="287"/>
      <c r="C448" s="36"/>
      <c r="D448" s="130" t="s">
        <v>24</v>
      </c>
      <c r="E448" s="487"/>
    </row>
    <row r="449" spans="1:5" ht="30" customHeight="1">
      <c r="A449" s="285" t="s">
        <v>752</v>
      </c>
      <c r="B449" s="287"/>
      <c r="C449" s="36"/>
      <c r="D449" s="130" t="s">
        <v>24</v>
      </c>
      <c r="E449" s="487"/>
    </row>
    <row r="450" spans="1:5" ht="60" customHeight="1">
      <c r="A450" s="285" t="s">
        <v>1242</v>
      </c>
      <c r="B450" s="287"/>
      <c r="C450" s="36"/>
      <c r="D450" s="130" t="s">
        <v>24</v>
      </c>
      <c r="E450" s="487"/>
    </row>
    <row r="451" spans="1:5" ht="30" customHeight="1">
      <c r="A451" s="285" t="s">
        <v>762</v>
      </c>
      <c r="B451" s="287"/>
      <c r="C451" s="36"/>
      <c r="D451" s="130" t="s">
        <v>24</v>
      </c>
      <c r="E451" s="487"/>
    </row>
    <row r="452" spans="1:5" ht="15">
      <c r="A452" s="285" t="s">
        <v>1021</v>
      </c>
      <c r="B452" s="287"/>
      <c r="C452" s="36"/>
      <c r="D452" s="130" t="s">
        <v>24</v>
      </c>
      <c r="E452" s="488"/>
    </row>
    <row r="453" spans="1:5" ht="15">
      <c r="A453" s="484" t="s">
        <v>594</v>
      </c>
      <c r="B453" s="485"/>
      <c r="C453" s="485"/>
      <c r="D453" s="485"/>
      <c r="E453" s="492"/>
    </row>
    <row r="454" spans="1:5" ht="30" customHeight="1">
      <c r="A454" s="285" t="s">
        <v>676</v>
      </c>
      <c r="B454" s="287"/>
      <c r="C454" s="36"/>
      <c r="D454" s="131"/>
      <c r="E454" s="487"/>
    </row>
    <row r="455" spans="1:5" ht="30" customHeight="1">
      <c r="A455" s="285" t="s">
        <v>639</v>
      </c>
      <c r="B455" s="287"/>
      <c r="C455" s="36"/>
      <c r="D455" s="130" t="s">
        <v>24</v>
      </c>
      <c r="E455" s="487"/>
    </row>
    <row r="456" spans="1:5" ht="30" customHeight="1">
      <c r="A456" s="285" t="s">
        <v>584</v>
      </c>
      <c r="B456" s="287"/>
      <c r="C456" s="36"/>
      <c r="D456" s="130" t="s">
        <v>24</v>
      </c>
      <c r="E456" s="487"/>
    </row>
    <row r="457" spans="1:5" ht="45" customHeight="1">
      <c r="A457" s="285" t="s">
        <v>660</v>
      </c>
      <c r="B457" s="287"/>
      <c r="C457" s="36"/>
      <c r="D457" s="130" t="s">
        <v>24</v>
      </c>
      <c r="E457" s="487"/>
    </row>
    <row r="458" spans="1:5" ht="30" customHeight="1">
      <c r="A458" s="285" t="s">
        <v>1007</v>
      </c>
      <c r="B458" s="287"/>
      <c r="C458" s="36"/>
      <c r="D458" s="130" t="s">
        <v>24</v>
      </c>
      <c r="E458" s="487"/>
    </row>
    <row r="459" spans="1:5" ht="30" customHeight="1">
      <c r="A459" s="285" t="s">
        <v>661</v>
      </c>
      <c r="B459" s="287"/>
      <c r="C459" s="36"/>
      <c r="D459" s="130" t="s">
        <v>24</v>
      </c>
      <c r="E459" s="488"/>
    </row>
    <row r="460" spans="1:5" ht="15">
      <c r="A460" s="484" t="s">
        <v>769</v>
      </c>
      <c r="B460" s="485"/>
      <c r="C460" s="485"/>
      <c r="D460" s="485"/>
      <c r="E460" s="492"/>
    </row>
    <row r="461" spans="1:5" ht="45" customHeight="1">
      <c r="A461" s="285" t="s">
        <v>771</v>
      </c>
      <c r="B461" s="287"/>
      <c r="C461" s="36"/>
      <c r="D461" s="130" t="s">
        <v>24</v>
      </c>
      <c r="E461" s="487"/>
    </row>
    <row r="462" spans="1:5" ht="30" customHeight="1">
      <c r="A462" s="285" t="s">
        <v>770</v>
      </c>
      <c r="B462" s="287"/>
      <c r="C462" s="36"/>
      <c r="D462" s="130" t="s">
        <v>24</v>
      </c>
      <c r="E462" s="487"/>
    </row>
    <row r="463" spans="1:5" ht="45" customHeight="1">
      <c r="A463" s="285" t="s">
        <v>1020</v>
      </c>
      <c r="B463" s="287"/>
      <c r="C463" s="36"/>
      <c r="D463" s="130" t="s">
        <v>24</v>
      </c>
      <c r="E463" s="487"/>
    </row>
    <row r="464" spans="1:5" ht="30" customHeight="1">
      <c r="A464" s="285" t="s">
        <v>1019</v>
      </c>
      <c r="B464" s="287"/>
      <c r="C464" s="36"/>
      <c r="D464" s="131"/>
      <c r="E464" s="487"/>
    </row>
    <row r="465" spans="1:5" ht="30" customHeight="1">
      <c r="A465" s="285" t="s">
        <v>764</v>
      </c>
      <c r="B465" s="287"/>
      <c r="C465" s="36"/>
      <c r="D465" s="130" t="s">
        <v>24</v>
      </c>
      <c r="E465" s="487"/>
    </row>
    <row r="466" spans="1:5" ht="30" customHeight="1">
      <c r="A466" s="285" t="s">
        <v>765</v>
      </c>
      <c r="B466" s="287"/>
      <c r="C466" s="36"/>
      <c r="D466" s="130" t="s">
        <v>24</v>
      </c>
      <c r="E466" s="487"/>
    </row>
    <row r="467" spans="1:5" ht="15">
      <c r="A467" s="285" t="s">
        <v>766</v>
      </c>
      <c r="B467" s="287"/>
      <c r="C467" s="36"/>
      <c r="D467" s="130" t="s">
        <v>24</v>
      </c>
      <c r="E467" s="487"/>
    </row>
    <row r="468" spans="1:5" ht="30" customHeight="1">
      <c r="A468" s="285" t="s">
        <v>767</v>
      </c>
      <c r="B468" s="287"/>
      <c r="C468" s="36"/>
      <c r="D468" s="130" t="s">
        <v>24</v>
      </c>
      <c r="E468" s="487"/>
    </row>
    <row r="469" spans="1:5" ht="15">
      <c r="A469" s="285" t="s">
        <v>768</v>
      </c>
      <c r="B469" s="287"/>
      <c r="C469" s="36"/>
      <c r="D469" s="130" t="s">
        <v>24</v>
      </c>
      <c r="E469" s="488"/>
    </row>
    <row r="470" spans="1:5" ht="15">
      <c r="A470" s="484" t="s">
        <v>774</v>
      </c>
      <c r="B470" s="485"/>
      <c r="C470" s="485"/>
      <c r="D470" s="485"/>
      <c r="E470" s="492"/>
    </row>
    <row r="471" spans="1:5" ht="30" customHeight="1">
      <c r="A471" s="285" t="s">
        <v>775</v>
      </c>
      <c r="B471" s="287"/>
      <c r="C471" s="36"/>
      <c r="D471" s="130" t="s">
        <v>24</v>
      </c>
      <c r="E471" s="487"/>
    </row>
    <row r="472" spans="1:5" ht="45" customHeight="1">
      <c r="A472" s="285" t="s">
        <v>778</v>
      </c>
      <c r="B472" s="287"/>
      <c r="C472" s="36"/>
      <c r="D472" s="130" t="s">
        <v>24</v>
      </c>
      <c r="E472" s="487"/>
    </row>
    <row r="473" spans="1:5" ht="15">
      <c r="A473" s="285" t="s">
        <v>779</v>
      </c>
      <c r="B473" s="287"/>
      <c r="C473" s="36"/>
      <c r="D473" s="130" t="s">
        <v>24</v>
      </c>
      <c r="E473" s="487"/>
    </row>
    <row r="474" spans="1:5" ht="30" customHeight="1">
      <c r="A474" s="285" t="s">
        <v>1017</v>
      </c>
      <c r="B474" s="287"/>
      <c r="C474" s="36"/>
      <c r="D474" s="130" t="s">
        <v>24</v>
      </c>
      <c r="E474" s="487"/>
    </row>
    <row r="475" spans="1:5" ht="30" customHeight="1">
      <c r="A475" s="285" t="s">
        <v>780</v>
      </c>
      <c r="B475" s="287"/>
      <c r="C475" s="36"/>
      <c r="D475" s="130" t="s">
        <v>24</v>
      </c>
      <c r="E475" s="487"/>
    </row>
    <row r="476" spans="1:5" ht="15">
      <c r="A476" s="285" t="s">
        <v>776</v>
      </c>
      <c r="B476" s="287"/>
      <c r="C476" s="36"/>
      <c r="D476" s="131"/>
      <c r="E476" s="487"/>
    </row>
    <row r="477" spans="1:5" ht="15">
      <c r="A477" s="285" t="s">
        <v>781</v>
      </c>
      <c r="B477" s="287"/>
      <c r="C477" s="36"/>
      <c r="D477" s="130" t="s">
        <v>24</v>
      </c>
      <c r="E477" s="487"/>
    </row>
    <row r="478" spans="1:5" ht="15">
      <c r="A478" s="285" t="s">
        <v>777</v>
      </c>
      <c r="B478" s="287"/>
      <c r="C478" s="36"/>
      <c r="D478" s="130" t="s">
        <v>24</v>
      </c>
      <c r="E478" s="488"/>
    </row>
    <row r="479" spans="1:5" ht="15">
      <c r="A479" s="484" t="s">
        <v>773</v>
      </c>
      <c r="B479" s="485"/>
      <c r="C479" s="485"/>
      <c r="D479" s="485"/>
      <c r="E479" s="492"/>
    </row>
    <row r="480" spans="1:5" ht="15">
      <c r="A480" s="285" t="s">
        <v>783</v>
      </c>
      <c r="B480" s="287"/>
      <c r="C480" s="36"/>
      <c r="D480" s="130" t="s">
        <v>24</v>
      </c>
      <c r="E480" s="487"/>
    </row>
    <row r="481" spans="1:5" ht="15">
      <c r="A481" s="285" t="s">
        <v>782</v>
      </c>
      <c r="B481" s="287"/>
      <c r="C481" s="36"/>
      <c r="D481" s="133"/>
      <c r="E481" s="487"/>
    </row>
    <row r="482" spans="1:5" ht="15">
      <c r="A482" s="285" t="s">
        <v>1036</v>
      </c>
      <c r="B482" s="287"/>
      <c r="C482" s="36"/>
      <c r="D482" s="130" t="s">
        <v>24</v>
      </c>
      <c r="E482" s="487"/>
    </row>
    <row r="483" spans="1:5" ht="15">
      <c r="A483" s="482" t="s">
        <v>1018</v>
      </c>
      <c r="B483" s="483"/>
      <c r="C483" s="36"/>
      <c r="D483" s="131"/>
      <c r="E483" s="487"/>
    </row>
    <row r="484" spans="1:5" ht="15">
      <c r="A484" s="285" t="s">
        <v>784</v>
      </c>
      <c r="B484" s="287"/>
      <c r="C484" s="36"/>
      <c r="D484" s="130" t="s">
        <v>24</v>
      </c>
      <c r="E484" s="487"/>
    </row>
    <row r="485" spans="1:5" ht="30" customHeight="1">
      <c r="A485" s="482" t="s">
        <v>1016</v>
      </c>
      <c r="B485" s="483"/>
      <c r="C485" s="36"/>
      <c r="D485" s="130" t="s">
        <v>24</v>
      </c>
      <c r="E485" s="488"/>
    </row>
    <row r="486" spans="1:8" ht="15" customHeight="1">
      <c r="A486" s="484" t="s">
        <v>785</v>
      </c>
      <c r="B486" s="485"/>
      <c r="C486" s="485"/>
      <c r="D486" s="485"/>
      <c r="E486" s="492"/>
      <c r="F486" s="114"/>
      <c r="G486" s="114"/>
      <c r="H486" s="114"/>
    </row>
    <row r="487" spans="1:5" ht="30" customHeight="1">
      <c r="A487" s="285" t="s">
        <v>799</v>
      </c>
      <c r="B487" s="287"/>
      <c r="C487" s="36"/>
      <c r="D487" s="130" t="s">
        <v>24</v>
      </c>
      <c r="E487" s="487"/>
    </row>
    <row r="488" spans="1:5" ht="15">
      <c r="A488" s="285" t="s">
        <v>786</v>
      </c>
      <c r="B488" s="287"/>
      <c r="C488" s="36"/>
      <c r="D488" s="130" t="s">
        <v>24</v>
      </c>
      <c r="E488" s="487"/>
    </row>
    <row r="489" spans="1:5" ht="15">
      <c r="A489" s="285" t="s">
        <v>787</v>
      </c>
      <c r="B489" s="287"/>
      <c r="C489" s="36"/>
      <c r="D489" s="130" t="s">
        <v>24</v>
      </c>
      <c r="E489" s="487"/>
    </row>
    <row r="490" spans="1:5" ht="30" customHeight="1">
      <c r="A490" s="285" t="s">
        <v>788</v>
      </c>
      <c r="B490" s="287"/>
      <c r="C490" s="36"/>
      <c r="D490" s="130" t="s">
        <v>24</v>
      </c>
      <c r="E490" s="487"/>
    </row>
    <row r="491" spans="1:5" ht="15">
      <c r="A491" s="285" t="s">
        <v>789</v>
      </c>
      <c r="B491" s="287"/>
      <c r="C491" s="36"/>
      <c r="D491" s="130" t="s">
        <v>24</v>
      </c>
      <c r="E491" s="487"/>
    </row>
    <row r="492" spans="1:5" ht="30" customHeight="1">
      <c r="A492" s="285" t="s">
        <v>790</v>
      </c>
      <c r="B492" s="287"/>
      <c r="C492" s="36"/>
      <c r="D492" s="130" t="s">
        <v>24</v>
      </c>
      <c r="E492" s="487"/>
    </row>
    <row r="493" spans="1:5" ht="15" customHeight="1">
      <c r="A493" s="285" t="s">
        <v>1014</v>
      </c>
      <c r="B493" s="287"/>
      <c r="C493" s="36"/>
      <c r="D493" s="131"/>
      <c r="E493" s="487"/>
    </row>
    <row r="494" spans="1:5" ht="30" customHeight="1">
      <c r="A494" s="285" t="s">
        <v>1015</v>
      </c>
      <c r="B494" s="287"/>
      <c r="C494" s="36"/>
      <c r="D494" s="130" t="s">
        <v>24</v>
      </c>
      <c r="E494" s="487"/>
    </row>
    <row r="495" spans="1:5" ht="30" customHeight="1">
      <c r="A495" s="285" t="s">
        <v>800</v>
      </c>
      <c r="B495" s="287"/>
      <c r="C495" s="36"/>
      <c r="D495" s="130" t="s">
        <v>24</v>
      </c>
      <c r="E495" s="487"/>
    </row>
    <row r="496" spans="1:5" ht="30" customHeight="1">
      <c r="A496" s="285" t="s">
        <v>801</v>
      </c>
      <c r="B496" s="287"/>
      <c r="C496" s="36"/>
      <c r="D496" s="130" t="s">
        <v>24</v>
      </c>
      <c r="E496" s="487"/>
    </row>
    <row r="497" spans="1:5" ht="30" customHeight="1">
      <c r="A497" s="285" t="s">
        <v>791</v>
      </c>
      <c r="B497" s="287"/>
      <c r="C497" s="36"/>
      <c r="D497" s="130" t="s">
        <v>24</v>
      </c>
      <c r="E497" s="487"/>
    </row>
    <row r="498" spans="1:5" ht="30" customHeight="1">
      <c r="A498" s="285" t="s">
        <v>792</v>
      </c>
      <c r="B498" s="287"/>
      <c r="C498" s="36"/>
      <c r="D498" s="130" t="s">
        <v>24</v>
      </c>
      <c r="E498" s="487"/>
    </row>
    <row r="499" spans="1:5" ht="30" customHeight="1">
      <c r="A499" s="285" t="s">
        <v>793</v>
      </c>
      <c r="B499" s="287"/>
      <c r="C499" s="36"/>
      <c r="D499" s="130" t="s">
        <v>24</v>
      </c>
      <c r="E499" s="487"/>
    </row>
    <row r="500" spans="1:5" ht="15">
      <c r="A500" s="285" t="s">
        <v>794</v>
      </c>
      <c r="B500" s="287"/>
      <c r="C500" s="36"/>
      <c r="D500" s="130" t="s">
        <v>24</v>
      </c>
      <c r="E500" s="487"/>
    </row>
    <row r="501" spans="1:5" ht="30" customHeight="1">
      <c r="A501" s="285" t="s">
        <v>795</v>
      </c>
      <c r="B501" s="287"/>
      <c r="C501" s="36"/>
      <c r="D501" s="130" t="s">
        <v>24</v>
      </c>
      <c r="E501" s="487"/>
    </row>
    <row r="502" spans="1:5" ht="30" customHeight="1">
      <c r="A502" s="285" t="s">
        <v>796</v>
      </c>
      <c r="B502" s="287"/>
      <c r="C502" s="36"/>
      <c r="D502" s="130" t="s">
        <v>24</v>
      </c>
      <c r="E502" s="487"/>
    </row>
    <row r="503" spans="1:5" ht="30" customHeight="1">
      <c r="A503" s="285" t="s">
        <v>687</v>
      </c>
      <c r="B503" s="287"/>
      <c r="C503" s="36"/>
      <c r="D503" s="130" t="s">
        <v>24</v>
      </c>
      <c r="E503" s="487"/>
    </row>
    <row r="504" spans="1:5" ht="30" customHeight="1">
      <c r="A504" s="285" t="s">
        <v>684</v>
      </c>
      <c r="B504" s="287"/>
      <c r="C504" s="36"/>
      <c r="D504" s="130" t="s">
        <v>24</v>
      </c>
      <c r="E504" s="487"/>
    </row>
    <row r="505" spans="1:5" ht="30" customHeight="1">
      <c r="A505" s="285" t="s">
        <v>797</v>
      </c>
      <c r="B505" s="287"/>
      <c r="C505" s="36"/>
      <c r="D505" s="130" t="s">
        <v>24</v>
      </c>
      <c r="E505" s="487"/>
    </row>
    <row r="506" spans="1:5" ht="210" customHeight="1">
      <c r="A506" s="288" t="s">
        <v>1047</v>
      </c>
      <c r="B506" s="290"/>
      <c r="C506" s="36"/>
      <c r="D506" s="132"/>
      <c r="E506" s="487"/>
    </row>
    <row r="507" spans="1:5" ht="210" customHeight="1">
      <c r="A507" s="288" t="s">
        <v>1048</v>
      </c>
      <c r="B507" s="290"/>
      <c r="C507" s="36"/>
      <c r="D507" s="132"/>
      <c r="E507" s="487"/>
    </row>
    <row r="508" spans="1:5" ht="30" customHeight="1">
      <c r="A508" s="285" t="s">
        <v>798</v>
      </c>
      <c r="B508" s="287"/>
      <c r="C508" s="36"/>
      <c r="D508" s="130" t="s">
        <v>24</v>
      </c>
      <c r="E508" s="488"/>
    </row>
    <row r="509" spans="1:5" ht="15" customHeight="1">
      <c r="A509" s="484" t="s">
        <v>772</v>
      </c>
      <c r="B509" s="485"/>
      <c r="C509" s="485"/>
      <c r="D509" s="485"/>
      <c r="E509" s="492"/>
    </row>
    <row r="510" spans="1:5" ht="15">
      <c r="A510" s="285" t="s">
        <v>605</v>
      </c>
      <c r="B510" s="287"/>
      <c r="C510" s="36"/>
      <c r="D510" s="130" t="s">
        <v>24</v>
      </c>
      <c r="E510" s="487"/>
    </row>
    <row r="511" spans="1:5" ht="15">
      <c r="A511" s="285" t="s">
        <v>802</v>
      </c>
      <c r="B511" s="287"/>
      <c r="C511" s="36"/>
      <c r="D511" s="130" t="s">
        <v>24</v>
      </c>
      <c r="E511" s="487"/>
    </row>
    <row r="512" spans="1:5" ht="15">
      <c r="A512" s="285" t="s">
        <v>806</v>
      </c>
      <c r="B512" s="287"/>
      <c r="C512" s="36"/>
      <c r="D512" s="130" t="s">
        <v>24</v>
      </c>
      <c r="E512" s="487"/>
    </row>
    <row r="513" spans="1:5" ht="15">
      <c r="A513" s="285" t="s">
        <v>803</v>
      </c>
      <c r="B513" s="287"/>
      <c r="C513" s="36"/>
      <c r="D513" s="130" t="s">
        <v>24</v>
      </c>
      <c r="E513" s="487"/>
    </row>
    <row r="514" spans="1:5" ht="15">
      <c r="A514" s="285" t="s">
        <v>804</v>
      </c>
      <c r="B514" s="287"/>
      <c r="C514" s="36"/>
      <c r="D514" s="130" t="s">
        <v>24</v>
      </c>
      <c r="E514" s="487"/>
    </row>
    <row r="515" spans="1:5" ht="15">
      <c r="A515" s="285" t="s">
        <v>805</v>
      </c>
      <c r="B515" s="287"/>
      <c r="C515" s="36"/>
      <c r="D515" s="130" t="s">
        <v>24</v>
      </c>
      <c r="E515" s="487"/>
    </row>
    <row r="516" spans="1:5" ht="15">
      <c r="A516" s="285" t="s">
        <v>807</v>
      </c>
      <c r="B516" s="287"/>
      <c r="C516" s="36"/>
      <c r="D516" s="130"/>
      <c r="E516" s="487"/>
    </row>
    <row r="517" spans="1:5" ht="15">
      <c r="A517" s="285" t="s">
        <v>612</v>
      </c>
      <c r="B517" s="287"/>
      <c r="C517" s="36"/>
      <c r="D517" s="130" t="s">
        <v>24</v>
      </c>
      <c r="E517" s="488"/>
    </row>
    <row r="518" spans="1:5" ht="15">
      <c r="A518" s="484" t="s">
        <v>615</v>
      </c>
      <c r="B518" s="485"/>
      <c r="C518" s="485"/>
      <c r="D518" s="485"/>
      <c r="E518" s="492"/>
    </row>
    <row r="519" spans="1:5" ht="30" customHeight="1">
      <c r="A519" s="285" t="s">
        <v>1013</v>
      </c>
      <c r="B519" s="287"/>
      <c r="C519" s="36"/>
      <c r="D519" s="130" t="s">
        <v>24</v>
      </c>
      <c r="E519" s="487"/>
    </row>
    <row r="520" spans="1:5" ht="30" customHeight="1">
      <c r="A520" s="285" t="s">
        <v>700</v>
      </c>
      <c r="B520" s="287"/>
      <c r="C520" s="36"/>
      <c r="D520" s="131"/>
      <c r="E520" s="487"/>
    </row>
    <row r="521" spans="1:5" ht="15">
      <c r="A521" s="285" t="s">
        <v>616</v>
      </c>
      <c r="B521" s="287"/>
      <c r="C521" s="36"/>
      <c r="D521" s="130" t="s">
        <v>24</v>
      </c>
      <c r="E521" s="487"/>
    </row>
    <row r="522" spans="1:5" ht="15">
      <c r="A522" s="285" t="s">
        <v>617</v>
      </c>
      <c r="B522" s="287"/>
      <c r="C522" s="36"/>
      <c r="D522" s="130" t="s">
        <v>24</v>
      </c>
      <c r="E522" s="487"/>
    </row>
    <row r="523" spans="1:5" ht="30" customHeight="1">
      <c r="A523" s="285" t="s">
        <v>630</v>
      </c>
      <c r="B523" s="287"/>
      <c r="C523" s="36"/>
      <c r="D523" s="130" t="s">
        <v>24</v>
      </c>
      <c r="E523" s="487"/>
    </row>
    <row r="524" spans="1:5" ht="15">
      <c r="A524" s="285" t="s">
        <v>618</v>
      </c>
      <c r="B524" s="287"/>
      <c r="C524" s="36"/>
      <c r="D524" s="130" t="s">
        <v>24</v>
      </c>
      <c r="E524" s="487"/>
    </row>
    <row r="525" spans="1:5" ht="30" customHeight="1">
      <c r="A525" s="285" t="s">
        <v>647</v>
      </c>
      <c r="B525" s="287"/>
      <c r="C525" s="36"/>
      <c r="D525" s="130" t="s">
        <v>24</v>
      </c>
      <c r="E525" s="487"/>
    </row>
    <row r="526" spans="1:5" ht="45" customHeight="1">
      <c r="A526" s="285" t="s">
        <v>678</v>
      </c>
      <c r="B526" s="287"/>
      <c r="C526" s="36"/>
      <c r="D526" s="130" t="s">
        <v>24</v>
      </c>
      <c r="E526" s="487"/>
    </row>
    <row r="527" spans="1:5" ht="30" customHeight="1">
      <c r="A527" s="285" t="s">
        <v>619</v>
      </c>
      <c r="B527" s="287"/>
      <c r="C527" s="36"/>
      <c r="D527" s="130" t="s">
        <v>24</v>
      </c>
      <c r="E527" s="487"/>
    </row>
    <row r="528" spans="1:5" ht="30" customHeight="1">
      <c r="A528" s="285" t="s">
        <v>620</v>
      </c>
      <c r="B528" s="287"/>
      <c r="C528" s="36"/>
      <c r="D528" s="130" t="s">
        <v>24</v>
      </c>
      <c r="E528" s="487"/>
    </row>
    <row r="529" spans="1:5" ht="15">
      <c r="A529" s="285" t="s">
        <v>621</v>
      </c>
      <c r="B529" s="287"/>
      <c r="C529" s="36"/>
      <c r="D529" s="130" t="s">
        <v>24</v>
      </c>
      <c r="E529" s="487"/>
    </row>
    <row r="530" spans="1:5" ht="30" customHeight="1">
      <c r="A530" s="285" t="s">
        <v>622</v>
      </c>
      <c r="B530" s="287"/>
      <c r="C530" s="36"/>
      <c r="D530" s="130" t="s">
        <v>24</v>
      </c>
      <c r="E530" s="487"/>
    </row>
    <row r="531" spans="1:5" ht="15">
      <c r="A531" s="285" t="s">
        <v>623</v>
      </c>
      <c r="B531" s="287"/>
      <c r="C531" s="36"/>
      <c r="D531" s="130" t="s">
        <v>24</v>
      </c>
      <c r="E531" s="487"/>
    </row>
    <row r="532" spans="1:5" ht="15">
      <c r="A532" s="285" t="s">
        <v>624</v>
      </c>
      <c r="B532" s="287"/>
      <c r="C532" s="36"/>
      <c r="D532" s="130" t="s">
        <v>24</v>
      </c>
      <c r="E532" s="487"/>
    </row>
    <row r="533" spans="1:5" ht="15">
      <c r="A533" s="285" t="s">
        <v>646</v>
      </c>
      <c r="B533" s="287"/>
      <c r="C533" s="36"/>
      <c r="D533" s="130" t="s">
        <v>24</v>
      </c>
      <c r="E533" s="487"/>
    </row>
    <row r="534" spans="1:5" ht="15" thickBot="1">
      <c r="A534" s="331" t="s">
        <v>625</v>
      </c>
      <c r="B534" s="333"/>
      <c r="C534" s="38"/>
      <c r="D534" s="134" t="s">
        <v>24</v>
      </c>
      <c r="E534" s="493"/>
    </row>
    <row r="536" ht="15" thickBot="1"/>
    <row r="537" spans="1:5" s="89" customFormat="1" ht="15" customHeight="1">
      <c r="A537" s="468" t="s">
        <v>1189</v>
      </c>
      <c r="B537" s="469"/>
      <c r="C537" s="469"/>
      <c r="D537" s="470"/>
      <c r="E537" s="125" t="s">
        <v>1221</v>
      </c>
    </row>
    <row r="538" spans="1:5" s="89" customFormat="1" ht="15" thickBot="1">
      <c r="A538" s="497" t="s">
        <v>1178</v>
      </c>
      <c r="B538" s="498"/>
      <c r="C538" s="498"/>
      <c r="D538" s="499"/>
      <c r="E538" s="137">
        <f>SUM(E543:E590)</f>
        <v>0</v>
      </c>
    </row>
    <row r="539" spans="1:5" s="89" customFormat="1" ht="15" thickBot="1">
      <c r="A539" s="13"/>
      <c r="B539" s="13"/>
      <c r="C539" s="13"/>
      <c r="D539" s="14"/>
      <c r="E539" s="112"/>
    </row>
    <row r="540" spans="1:5" ht="30" customHeight="1" thickBot="1">
      <c r="A540" s="265" t="s">
        <v>228</v>
      </c>
      <c r="B540" s="266"/>
      <c r="C540" s="267"/>
      <c r="D540" s="268"/>
      <c r="E540" s="269"/>
    </row>
    <row r="541" spans="1:5" s="6" customFormat="1" ht="15" thickBot="1">
      <c r="A541" s="49"/>
      <c r="B541" s="49"/>
      <c r="C541" s="5"/>
      <c r="D541" s="5"/>
      <c r="E541" s="84"/>
    </row>
    <row r="542" spans="1:5" ht="15" thickBot="1">
      <c r="A542" s="121" t="s">
        <v>1192</v>
      </c>
      <c r="B542" s="94"/>
      <c r="C542" s="27" t="s">
        <v>1191</v>
      </c>
      <c r="D542" s="27" t="s">
        <v>1190</v>
      </c>
      <c r="E542" s="150" t="s">
        <v>1221</v>
      </c>
    </row>
    <row r="543" spans="1:5" ht="15">
      <c r="A543" s="480" t="s">
        <v>539</v>
      </c>
      <c r="B543" s="481"/>
      <c r="C543" s="481"/>
      <c r="D543" s="481"/>
      <c r="E543" s="486"/>
    </row>
    <row r="544" spans="1:5" ht="60" customHeight="1">
      <c r="A544" s="509" t="s">
        <v>1149</v>
      </c>
      <c r="B544" s="510"/>
      <c r="C544" s="510"/>
      <c r="D544" s="510"/>
      <c r="E544" s="487"/>
    </row>
    <row r="545" spans="1:5" ht="15">
      <c r="A545" s="285" t="s">
        <v>530</v>
      </c>
      <c r="B545" s="287"/>
      <c r="C545" s="59"/>
      <c r="D545" s="151" t="s">
        <v>24</v>
      </c>
      <c r="E545" s="487"/>
    </row>
    <row r="546" spans="1:5" ht="45" customHeight="1">
      <c r="A546" s="285" t="s">
        <v>534</v>
      </c>
      <c r="B546" s="287"/>
      <c r="C546" s="59"/>
      <c r="D546" s="151" t="s">
        <v>24</v>
      </c>
      <c r="E546" s="487"/>
    </row>
    <row r="547" spans="1:5" ht="30" customHeight="1">
      <c r="A547" s="285" t="s">
        <v>990</v>
      </c>
      <c r="B547" s="287"/>
      <c r="C547" s="59"/>
      <c r="D547" s="151" t="s">
        <v>24</v>
      </c>
      <c r="E547" s="487"/>
    </row>
    <row r="548" spans="1:5" ht="15">
      <c r="A548" s="482" t="s">
        <v>991</v>
      </c>
      <c r="B548" s="483"/>
      <c r="C548" s="59"/>
      <c r="D548" s="151" t="s">
        <v>24</v>
      </c>
      <c r="E548" s="487"/>
    </row>
    <row r="549" spans="1:5" ht="30" customHeight="1">
      <c r="A549" s="482" t="s">
        <v>992</v>
      </c>
      <c r="B549" s="483"/>
      <c r="C549" s="59"/>
      <c r="D549" s="152"/>
      <c r="E549" s="487"/>
    </row>
    <row r="550" spans="1:5" ht="15">
      <c r="A550" s="285" t="s">
        <v>521</v>
      </c>
      <c r="B550" s="287"/>
      <c r="C550" s="59"/>
      <c r="D550" s="151" t="s">
        <v>24</v>
      </c>
      <c r="E550" s="487"/>
    </row>
    <row r="551" spans="1:5" ht="30" customHeight="1">
      <c r="A551" s="285" t="s">
        <v>1002</v>
      </c>
      <c r="B551" s="287"/>
      <c r="C551" s="59"/>
      <c r="D551" s="151" t="s">
        <v>24</v>
      </c>
      <c r="E551" s="487"/>
    </row>
    <row r="552" spans="1:5" ht="30" customHeight="1">
      <c r="A552" s="285" t="s">
        <v>522</v>
      </c>
      <c r="B552" s="287"/>
      <c r="C552" s="59"/>
      <c r="D552" s="151" t="s">
        <v>24</v>
      </c>
      <c r="E552" s="487"/>
    </row>
    <row r="553" spans="1:5" ht="30" customHeight="1">
      <c r="A553" s="285" t="s">
        <v>523</v>
      </c>
      <c r="B553" s="287"/>
      <c r="C553" s="59"/>
      <c r="D553" s="151" t="s">
        <v>24</v>
      </c>
      <c r="E553" s="487"/>
    </row>
    <row r="554" spans="1:5" ht="15">
      <c r="A554" s="285" t="s">
        <v>524</v>
      </c>
      <c r="B554" s="287"/>
      <c r="C554" s="59"/>
      <c r="D554" s="151" t="s">
        <v>24</v>
      </c>
      <c r="E554" s="487"/>
    </row>
    <row r="555" spans="1:5" ht="30" customHeight="1">
      <c r="A555" s="285" t="s">
        <v>535</v>
      </c>
      <c r="B555" s="287"/>
      <c r="C555" s="59"/>
      <c r="D555" s="153"/>
      <c r="E555" s="487"/>
    </row>
    <row r="556" spans="1:5" ht="15">
      <c r="A556" s="285" t="s">
        <v>531</v>
      </c>
      <c r="B556" s="287"/>
      <c r="C556" s="59"/>
      <c r="D556" s="153"/>
      <c r="E556" s="487"/>
    </row>
    <row r="557" spans="1:5" ht="30" customHeight="1">
      <c r="A557" s="285" t="s">
        <v>532</v>
      </c>
      <c r="B557" s="287"/>
      <c r="C557" s="59"/>
      <c r="D557" s="151" t="s">
        <v>24</v>
      </c>
      <c r="E557" s="487"/>
    </row>
    <row r="558" spans="1:5" ht="30" customHeight="1">
      <c r="A558" s="285" t="s">
        <v>525</v>
      </c>
      <c r="B558" s="287"/>
      <c r="C558" s="59"/>
      <c r="D558" s="153"/>
      <c r="E558" s="487"/>
    </row>
    <row r="559" spans="1:5" ht="30" customHeight="1">
      <c r="A559" s="285" t="s">
        <v>533</v>
      </c>
      <c r="B559" s="287"/>
      <c r="C559" s="59"/>
      <c r="D559" s="151" t="s">
        <v>24</v>
      </c>
      <c r="E559" s="487"/>
    </row>
    <row r="560" spans="1:5" ht="15">
      <c r="A560" s="285" t="s">
        <v>526</v>
      </c>
      <c r="B560" s="287"/>
      <c r="C560" s="59"/>
      <c r="D560" s="151" t="s">
        <v>24</v>
      </c>
      <c r="E560" s="487"/>
    </row>
    <row r="561" spans="1:5" ht="15">
      <c r="A561" s="285" t="s">
        <v>527</v>
      </c>
      <c r="B561" s="287"/>
      <c r="C561" s="59"/>
      <c r="D561" s="151" t="s">
        <v>24</v>
      </c>
      <c r="E561" s="487"/>
    </row>
    <row r="562" spans="1:5" ht="30" customHeight="1">
      <c r="A562" s="285" t="s">
        <v>528</v>
      </c>
      <c r="B562" s="287"/>
      <c r="C562" s="59"/>
      <c r="D562" s="151" t="s">
        <v>24</v>
      </c>
      <c r="E562" s="487"/>
    </row>
    <row r="563" spans="1:5" ht="15">
      <c r="A563" s="285" t="s">
        <v>1150</v>
      </c>
      <c r="B563" s="287"/>
      <c r="C563" s="59"/>
      <c r="D563" s="151" t="s">
        <v>24</v>
      </c>
      <c r="E563" s="487"/>
    </row>
    <row r="564" spans="1:5" ht="45" customHeight="1">
      <c r="A564" s="384" t="s">
        <v>1151</v>
      </c>
      <c r="B564" s="386"/>
      <c r="C564" s="59"/>
      <c r="D564" s="151" t="s">
        <v>24</v>
      </c>
      <c r="E564" s="487"/>
    </row>
    <row r="565" spans="1:5" ht="30" customHeight="1">
      <c r="A565" s="285" t="s">
        <v>529</v>
      </c>
      <c r="B565" s="287"/>
      <c r="C565" s="59"/>
      <c r="D565" s="151" t="s">
        <v>24</v>
      </c>
      <c r="E565" s="488"/>
    </row>
    <row r="566" spans="1:5" ht="30" customHeight="1">
      <c r="A566" s="390" t="s">
        <v>546</v>
      </c>
      <c r="B566" s="391"/>
      <c r="C566" s="391"/>
      <c r="D566" s="391"/>
      <c r="E566" s="392"/>
    </row>
    <row r="567" spans="1:5" ht="60" customHeight="1">
      <c r="A567" s="507" t="s">
        <v>1153</v>
      </c>
      <c r="B567" s="508"/>
      <c r="C567" s="59"/>
      <c r="D567" s="151" t="s">
        <v>24</v>
      </c>
      <c r="E567" s="156"/>
    </row>
    <row r="568" spans="1:5" ht="60" customHeight="1">
      <c r="A568" s="507" t="s">
        <v>1152</v>
      </c>
      <c r="B568" s="508"/>
      <c r="C568" s="59"/>
      <c r="D568" s="151" t="s">
        <v>24</v>
      </c>
      <c r="E568" s="156"/>
    </row>
    <row r="569" spans="1:5" ht="15">
      <c r="A569" s="282" t="s">
        <v>537</v>
      </c>
      <c r="B569" s="284"/>
      <c r="C569" s="59"/>
      <c r="D569" s="151" t="s">
        <v>24</v>
      </c>
      <c r="E569" s="156"/>
    </row>
    <row r="570" spans="1:5" ht="15">
      <c r="A570" s="282" t="s">
        <v>538</v>
      </c>
      <c r="B570" s="284"/>
      <c r="C570" s="59"/>
      <c r="D570" s="151" t="s">
        <v>24</v>
      </c>
      <c r="E570" s="156"/>
    </row>
    <row r="571" spans="1:5" ht="30" customHeight="1">
      <c r="A571" s="282" t="s">
        <v>998</v>
      </c>
      <c r="B571" s="284"/>
      <c r="C571" s="59"/>
      <c r="D571" s="151" t="s">
        <v>24</v>
      </c>
      <c r="E571" s="156"/>
    </row>
    <row r="572" spans="1:5" ht="15">
      <c r="A572" s="282" t="s">
        <v>536</v>
      </c>
      <c r="B572" s="284"/>
      <c r="C572" s="37"/>
      <c r="D572" s="154" t="s">
        <v>24</v>
      </c>
      <c r="E572" s="156"/>
    </row>
    <row r="573" spans="1:5" ht="15">
      <c r="A573" s="484" t="s">
        <v>540</v>
      </c>
      <c r="B573" s="485"/>
      <c r="C573" s="485"/>
      <c r="D573" s="485"/>
      <c r="E573" s="489"/>
    </row>
    <row r="574" spans="1:5" ht="15">
      <c r="A574" s="285" t="s">
        <v>541</v>
      </c>
      <c r="B574" s="287"/>
      <c r="C574" s="59"/>
      <c r="D574" s="151"/>
      <c r="E574" s="490"/>
    </row>
    <row r="575" spans="1:5" ht="30" customHeight="1">
      <c r="A575" s="285" t="s">
        <v>1154</v>
      </c>
      <c r="B575" s="287"/>
      <c r="C575" s="59"/>
      <c r="D575" s="151" t="s">
        <v>24</v>
      </c>
      <c r="E575" s="490"/>
    </row>
    <row r="576" spans="1:5" ht="15">
      <c r="A576" s="285" t="s">
        <v>544</v>
      </c>
      <c r="B576" s="287"/>
      <c r="C576" s="59"/>
      <c r="D576" s="153"/>
      <c r="E576" s="490"/>
    </row>
    <row r="577" spans="1:5" ht="15">
      <c r="A577" s="285" t="s">
        <v>542</v>
      </c>
      <c r="B577" s="287"/>
      <c r="C577" s="59"/>
      <c r="D577" s="151" t="s">
        <v>24</v>
      </c>
      <c r="E577" s="490"/>
    </row>
    <row r="578" spans="1:5" ht="15">
      <c r="A578" s="285" t="s">
        <v>999</v>
      </c>
      <c r="B578" s="287"/>
      <c r="C578" s="59"/>
      <c r="D578" s="153"/>
      <c r="E578" s="490"/>
    </row>
    <row r="579" spans="1:5" ht="15">
      <c r="A579" s="285" t="s">
        <v>1000</v>
      </c>
      <c r="B579" s="287"/>
      <c r="C579" s="59"/>
      <c r="D579" s="153"/>
      <c r="E579" s="490"/>
    </row>
    <row r="580" spans="1:5" ht="15">
      <c r="A580" s="285" t="s">
        <v>1001</v>
      </c>
      <c r="B580" s="287"/>
      <c r="C580" s="59"/>
      <c r="D580" s="153"/>
      <c r="E580" s="490"/>
    </row>
    <row r="581" spans="1:5" ht="15">
      <c r="A581" s="285" t="s">
        <v>1243</v>
      </c>
      <c r="B581" s="287"/>
      <c r="C581" s="59"/>
      <c r="D581" s="152"/>
      <c r="E581" s="490"/>
    </row>
    <row r="582" spans="1:5" ht="15">
      <c r="A582" s="285" t="s">
        <v>997</v>
      </c>
      <c r="B582" s="287"/>
      <c r="C582" s="59"/>
      <c r="D582" s="152"/>
      <c r="E582" s="490"/>
    </row>
    <row r="583" spans="1:5" ht="60" customHeight="1">
      <c r="A583" s="482" t="s">
        <v>993</v>
      </c>
      <c r="B583" s="483"/>
      <c r="C583" s="59"/>
      <c r="D583" s="151" t="s">
        <v>24</v>
      </c>
      <c r="E583" s="490"/>
    </row>
    <row r="584" spans="1:5" ht="30" customHeight="1">
      <c r="A584" s="285" t="s">
        <v>543</v>
      </c>
      <c r="B584" s="287"/>
      <c r="C584" s="59"/>
      <c r="D584" s="151" t="s">
        <v>24</v>
      </c>
      <c r="E584" s="491"/>
    </row>
    <row r="585" spans="1:5" ht="30" customHeight="1">
      <c r="A585" s="390" t="s">
        <v>546</v>
      </c>
      <c r="B585" s="391"/>
      <c r="C585" s="391"/>
      <c r="D585" s="391"/>
      <c r="E585" s="392"/>
    </row>
    <row r="586" spans="1:5" ht="15">
      <c r="A586" s="282" t="s">
        <v>994</v>
      </c>
      <c r="B586" s="284"/>
      <c r="C586" s="59"/>
      <c r="D586" s="151" t="s">
        <v>24</v>
      </c>
      <c r="E586" s="157"/>
    </row>
    <row r="587" spans="1:5" ht="15">
      <c r="A587" s="282" t="s">
        <v>995</v>
      </c>
      <c r="B587" s="284"/>
      <c r="C587" s="59"/>
      <c r="D587" s="151" t="s">
        <v>24</v>
      </c>
      <c r="E587" s="157"/>
    </row>
    <row r="588" spans="1:5" ht="15">
      <c r="A588" s="282" t="s">
        <v>1244</v>
      </c>
      <c r="B588" s="284"/>
      <c r="C588" s="59"/>
      <c r="D588" s="151" t="s">
        <v>24</v>
      </c>
      <c r="E588" s="157"/>
    </row>
    <row r="589" spans="1:5" ht="15">
      <c r="A589" s="282" t="s">
        <v>545</v>
      </c>
      <c r="B589" s="284"/>
      <c r="C589" s="59"/>
      <c r="D589" s="151" t="s">
        <v>24</v>
      </c>
      <c r="E589" s="157"/>
    </row>
    <row r="590" spans="1:5" ht="15" thickBot="1">
      <c r="A590" s="511" t="s">
        <v>996</v>
      </c>
      <c r="B590" s="512"/>
      <c r="C590" s="63"/>
      <c r="D590" s="155" t="s">
        <v>24</v>
      </c>
      <c r="E590" s="158"/>
    </row>
  </sheetData>
  <mergeCells count="618">
    <mergeCell ref="A586:B586"/>
    <mergeCell ref="A589:B589"/>
    <mergeCell ref="A590:B590"/>
    <mergeCell ref="A546:B546"/>
    <mergeCell ref="A568:B568"/>
    <mergeCell ref="A588:B588"/>
    <mergeCell ref="A587:B587"/>
    <mergeCell ref="A578:B578"/>
    <mergeCell ref="A579:B579"/>
    <mergeCell ref="A580:B580"/>
    <mergeCell ref="A581:B581"/>
    <mergeCell ref="A582:B582"/>
    <mergeCell ref="A583:B583"/>
    <mergeCell ref="A574:B574"/>
    <mergeCell ref="A576:B576"/>
    <mergeCell ref="A556:B556"/>
    <mergeCell ref="A557:B557"/>
    <mergeCell ref="A558:B558"/>
    <mergeCell ref="A12:C12"/>
    <mergeCell ref="A559:B559"/>
    <mergeCell ref="A560:B560"/>
    <mergeCell ref="A561:B561"/>
    <mergeCell ref="A543:D543"/>
    <mergeCell ref="A545:B545"/>
    <mergeCell ref="A555:B555"/>
    <mergeCell ref="A540:B540"/>
    <mergeCell ref="A73:B73"/>
    <mergeCell ref="A75:B75"/>
    <mergeCell ref="A83:B83"/>
    <mergeCell ref="A78:B78"/>
    <mergeCell ref="A108:B108"/>
    <mergeCell ref="A109:B109"/>
    <mergeCell ref="A110:B110"/>
    <mergeCell ref="A111:B111"/>
    <mergeCell ref="A107:D107"/>
    <mergeCell ref="A547:B547"/>
    <mergeCell ref="A548:B548"/>
    <mergeCell ref="A549:B549"/>
    <mergeCell ref="A544:D544"/>
    <mergeCell ref="A538:D538"/>
    <mergeCell ref="A98:B98"/>
    <mergeCell ref="A99:B99"/>
    <mergeCell ref="A101:B101"/>
    <mergeCell ref="A563:B563"/>
    <mergeCell ref="A562:B562"/>
    <mergeCell ref="A564:B564"/>
    <mergeCell ref="A584:B584"/>
    <mergeCell ref="A577:B577"/>
    <mergeCell ref="A571:B571"/>
    <mergeCell ref="A572:B572"/>
    <mergeCell ref="A565:B565"/>
    <mergeCell ref="A567:B567"/>
    <mergeCell ref="A569:B569"/>
    <mergeCell ref="A570:B570"/>
    <mergeCell ref="A573:D573"/>
    <mergeCell ref="A575:B575"/>
    <mergeCell ref="A552:B552"/>
    <mergeCell ref="A550:B550"/>
    <mergeCell ref="A551:B551"/>
    <mergeCell ref="A553:B553"/>
    <mergeCell ref="A554:B554"/>
    <mergeCell ref="A150:D150"/>
    <mergeCell ref="A151:B151"/>
    <mergeCell ref="A152:B152"/>
    <mergeCell ref="A153:B153"/>
    <mergeCell ref="A154:B154"/>
    <mergeCell ref="A22:D22"/>
    <mergeCell ref="A136:B136"/>
    <mergeCell ref="A138:B138"/>
    <mergeCell ref="A139:B139"/>
    <mergeCell ref="A141:B141"/>
    <mergeCell ref="A137:B137"/>
    <mergeCell ref="A140:B140"/>
    <mergeCell ref="A130:B130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21:D121"/>
    <mergeCell ref="A125:D125"/>
    <mergeCell ref="A123:B123"/>
    <mergeCell ref="A86:B86"/>
    <mergeCell ref="A88:B88"/>
    <mergeCell ref="A102:B102"/>
    <mergeCell ref="A103:B103"/>
    <mergeCell ref="A89:B89"/>
    <mergeCell ref="A115:B115"/>
    <mergeCell ref="A124:B124"/>
    <mergeCell ref="A119:B119"/>
    <mergeCell ref="A118:D118"/>
    <mergeCell ref="A122:B122"/>
    <mergeCell ref="A112:B112"/>
    <mergeCell ref="A113:B113"/>
    <mergeCell ref="A114:B114"/>
    <mergeCell ref="A116:B116"/>
    <mergeCell ref="A117:B117"/>
    <mergeCell ref="A120:B120"/>
    <mergeCell ref="A97:B97"/>
    <mergeCell ref="A93:B93"/>
    <mergeCell ref="A94:B94"/>
    <mergeCell ref="A95:B95"/>
    <mergeCell ref="A91:B91"/>
    <mergeCell ref="A92:D92"/>
    <mergeCell ref="A90:B90"/>
    <mergeCell ref="A104:B104"/>
    <mergeCell ref="A105:B105"/>
    <mergeCell ref="A106:B106"/>
    <mergeCell ref="A100:D100"/>
    <mergeCell ref="A96:B96"/>
    <mergeCell ref="A80:B80"/>
    <mergeCell ref="A81:B81"/>
    <mergeCell ref="A82:B82"/>
    <mergeCell ref="A87:B87"/>
    <mergeCell ref="A74:D74"/>
    <mergeCell ref="A79:D79"/>
    <mergeCell ref="A84:B84"/>
    <mergeCell ref="A85:B85"/>
    <mergeCell ref="A76:B76"/>
    <mergeCell ref="A77:B77"/>
    <mergeCell ref="A68:B68"/>
    <mergeCell ref="A69:B69"/>
    <mergeCell ref="A70:B70"/>
    <mergeCell ref="A71:B71"/>
    <mergeCell ref="A72:B72"/>
    <mergeCell ref="A66:D66"/>
    <mergeCell ref="A63:B63"/>
    <mergeCell ref="A64:B64"/>
    <mergeCell ref="A65:B65"/>
    <mergeCell ref="A61:D61"/>
    <mergeCell ref="A67:B67"/>
    <mergeCell ref="A57:B57"/>
    <mergeCell ref="A59:B59"/>
    <mergeCell ref="A60:B60"/>
    <mergeCell ref="A62:B62"/>
    <mergeCell ref="A51:B51"/>
    <mergeCell ref="A52:B52"/>
    <mergeCell ref="A53:B53"/>
    <mergeCell ref="A54:D54"/>
    <mergeCell ref="A55:B55"/>
    <mergeCell ref="A56:B56"/>
    <mergeCell ref="A58:B58"/>
    <mergeCell ref="A49:B49"/>
    <mergeCell ref="A50:B50"/>
    <mergeCell ref="A38:B38"/>
    <mergeCell ref="A39:B39"/>
    <mergeCell ref="A40:B40"/>
    <mergeCell ref="A41:B41"/>
    <mergeCell ref="A42:B42"/>
    <mergeCell ref="A43:D43"/>
    <mergeCell ref="A44:B44"/>
    <mergeCell ref="A29:B29"/>
    <mergeCell ref="A30:B30"/>
    <mergeCell ref="A31:B31"/>
    <mergeCell ref="A32:B32"/>
    <mergeCell ref="A36:B36"/>
    <mergeCell ref="A45:B45"/>
    <mergeCell ref="A46:B46"/>
    <mergeCell ref="A47:B47"/>
    <mergeCell ref="A48:B48"/>
    <mergeCell ref="A155:B155"/>
    <mergeCell ref="A156:B156"/>
    <mergeCell ref="A157:B157"/>
    <mergeCell ref="B4:D4"/>
    <mergeCell ref="B5:D5"/>
    <mergeCell ref="A7:C7"/>
    <mergeCell ref="A8:C8"/>
    <mergeCell ref="A9:C9"/>
    <mergeCell ref="A10:C10"/>
    <mergeCell ref="A23:B23"/>
    <mergeCell ref="A24:B24"/>
    <mergeCell ref="A25:B25"/>
    <mergeCell ref="A26:B26"/>
    <mergeCell ref="A11:C11"/>
    <mergeCell ref="A17:D17"/>
    <mergeCell ref="A19:B19"/>
    <mergeCell ref="A33:D33"/>
    <mergeCell ref="A145:D145"/>
    <mergeCell ref="A147:B147"/>
    <mergeCell ref="A34:B34"/>
    <mergeCell ref="A35:B35"/>
    <mergeCell ref="A37:B37"/>
    <mergeCell ref="A27:B27"/>
    <mergeCell ref="A28:B28"/>
    <mergeCell ref="A158:B158"/>
    <mergeCell ref="A159:B159"/>
    <mergeCell ref="A160:B160"/>
    <mergeCell ref="A161:D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D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D182"/>
    <mergeCell ref="A183:B183"/>
    <mergeCell ref="A184:B184"/>
    <mergeCell ref="A185:B185"/>
    <mergeCell ref="A186:B186"/>
    <mergeCell ref="A187:B187"/>
    <mergeCell ref="A188:B188"/>
    <mergeCell ref="A189:D189"/>
    <mergeCell ref="A190:B190"/>
    <mergeCell ref="A191:B191"/>
    <mergeCell ref="A192:B192"/>
    <mergeCell ref="A193:B193"/>
    <mergeCell ref="A202:D202"/>
    <mergeCell ref="A194:D194"/>
    <mergeCell ref="A195:B195"/>
    <mergeCell ref="A196:B196"/>
    <mergeCell ref="A197:B197"/>
    <mergeCell ref="A198:B198"/>
    <mergeCell ref="A199:B199"/>
    <mergeCell ref="A200:B200"/>
    <mergeCell ref="A201:B201"/>
    <mergeCell ref="A258:B258"/>
    <mergeCell ref="A259:B259"/>
    <mergeCell ref="A260:B260"/>
    <mergeCell ref="A243:B243"/>
    <mergeCell ref="A246:B246"/>
    <mergeCell ref="A247:B247"/>
    <mergeCell ref="A250:B250"/>
    <mergeCell ref="A251:B251"/>
    <mergeCell ref="A234:B234"/>
    <mergeCell ref="A235:B235"/>
    <mergeCell ref="A236:B236"/>
    <mergeCell ref="A237:B237"/>
    <mergeCell ref="A238:B238"/>
    <mergeCell ref="A239:B239"/>
    <mergeCell ref="A242:B242"/>
    <mergeCell ref="A253:B253"/>
    <mergeCell ref="A254:B254"/>
    <mergeCell ref="A255:B255"/>
    <mergeCell ref="A256:B256"/>
    <mergeCell ref="A257:B257"/>
    <mergeCell ref="A230:D230"/>
    <mergeCell ref="A240:B240"/>
    <mergeCell ref="A225:B225"/>
    <mergeCell ref="A226:B226"/>
    <mergeCell ref="A227:B227"/>
    <mergeCell ref="A228:B228"/>
    <mergeCell ref="A231:B231"/>
    <mergeCell ref="A232:B232"/>
    <mergeCell ref="A233:B233"/>
    <mergeCell ref="A222:B222"/>
    <mergeCell ref="A223:D223"/>
    <mergeCell ref="A212:B212"/>
    <mergeCell ref="A213:B213"/>
    <mergeCell ref="A214:B214"/>
    <mergeCell ref="A215:D215"/>
    <mergeCell ref="A216:B216"/>
    <mergeCell ref="A217:B217"/>
    <mergeCell ref="A229:B229"/>
    <mergeCell ref="A274:D274"/>
    <mergeCell ref="A275:B275"/>
    <mergeCell ref="A276:B276"/>
    <mergeCell ref="A277:B277"/>
    <mergeCell ref="A278:B278"/>
    <mergeCell ref="A279:B279"/>
    <mergeCell ref="A280:B280"/>
    <mergeCell ref="A265:B265"/>
    <mergeCell ref="A203:B203"/>
    <mergeCell ref="A204:B204"/>
    <mergeCell ref="A205:B205"/>
    <mergeCell ref="A206:B206"/>
    <mergeCell ref="A207:B207"/>
    <mergeCell ref="A208:B208"/>
    <mergeCell ref="A209:B209"/>
    <mergeCell ref="A269:D269"/>
    <mergeCell ref="A261:B261"/>
    <mergeCell ref="A262:B262"/>
    <mergeCell ref="A263:B263"/>
    <mergeCell ref="A264:B264"/>
    <mergeCell ref="A241:D241"/>
    <mergeCell ref="A244:B244"/>
    <mergeCell ref="A245:D245"/>
    <mergeCell ref="A248:B248"/>
    <mergeCell ref="A295:D295"/>
    <mergeCell ref="A296:B296"/>
    <mergeCell ref="A290:B290"/>
    <mergeCell ref="A291:B291"/>
    <mergeCell ref="A292:B292"/>
    <mergeCell ref="A293:B293"/>
    <mergeCell ref="A294:B294"/>
    <mergeCell ref="A281:B281"/>
    <mergeCell ref="A282:B282"/>
    <mergeCell ref="A283:B283"/>
    <mergeCell ref="A284:B284"/>
    <mergeCell ref="A285:D285"/>
    <mergeCell ref="A286:B286"/>
    <mergeCell ref="A287:B287"/>
    <mergeCell ref="A288:B288"/>
    <mergeCell ref="A289:B289"/>
    <mergeCell ref="A297:B297"/>
    <mergeCell ref="A298:B298"/>
    <mergeCell ref="A299:B299"/>
    <mergeCell ref="A300:B300"/>
    <mergeCell ref="A301:B301"/>
    <mergeCell ref="A302:D302"/>
    <mergeCell ref="A303:B303"/>
    <mergeCell ref="A304:B304"/>
    <mergeCell ref="A305:B305"/>
    <mergeCell ref="A307:D307"/>
    <mergeCell ref="A308:B308"/>
    <mergeCell ref="A309:B309"/>
    <mergeCell ref="A310:B310"/>
    <mergeCell ref="A311:B311"/>
    <mergeCell ref="A312:B312"/>
    <mergeCell ref="A313:B313"/>
    <mergeCell ref="A314:B314"/>
    <mergeCell ref="A306:B306"/>
    <mergeCell ref="A362:B362"/>
    <mergeCell ref="A363:B363"/>
    <mergeCell ref="A325:B325"/>
    <mergeCell ref="A326:B326"/>
    <mergeCell ref="A327:B327"/>
    <mergeCell ref="A328:B328"/>
    <mergeCell ref="A345:B345"/>
    <mergeCell ref="A347:B347"/>
    <mergeCell ref="A331:B331"/>
    <mergeCell ref="A360:B360"/>
    <mergeCell ref="A346:B346"/>
    <mergeCell ref="A315:B315"/>
    <mergeCell ref="A316:B316"/>
    <mergeCell ref="A317:B317"/>
    <mergeCell ref="A318:B318"/>
    <mergeCell ref="A319:D319"/>
    <mergeCell ref="A320:B320"/>
    <mergeCell ref="A321:B321"/>
    <mergeCell ref="A322:B322"/>
    <mergeCell ref="A323:B323"/>
    <mergeCell ref="A324:B324"/>
    <mergeCell ref="A388:B388"/>
    <mergeCell ref="A389:B389"/>
    <mergeCell ref="A390:B390"/>
    <mergeCell ref="A391:B391"/>
    <mergeCell ref="A392:B392"/>
    <mergeCell ref="A372:D372"/>
    <mergeCell ref="A373:B373"/>
    <mergeCell ref="A374:B374"/>
    <mergeCell ref="A335:B335"/>
    <mergeCell ref="A383:D383"/>
    <mergeCell ref="A348:B348"/>
    <mergeCell ref="A349:B349"/>
    <mergeCell ref="A350:D350"/>
    <mergeCell ref="A351:B351"/>
    <mergeCell ref="A352:B352"/>
    <mergeCell ref="A353:B353"/>
    <mergeCell ref="A354:B354"/>
    <mergeCell ref="A355:B355"/>
    <mergeCell ref="A356:B356"/>
    <mergeCell ref="A357:B357"/>
    <mergeCell ref="A359:B359"/>
    <mergeCell ref="A358:D358"/>
    <mergeCell ref="A361:B361"/>
    <mergeCell ref="A376:B376"/>
    <mergeCell ref="A364:B364"/>
    <mergeCell ref="A365:B365"/>
    <mergeCell ref="A366:B366"/>
    <mergeCell ref="A367:B367"/>
    <mergeCell ref="A369:B369"/>
    <mergeCell ref="A329:D329"/>
    <mergeCell ref="A332:B332"/>
    <mergeCell ref="A333:B333"/>
    <mergeCell ref="A334:B334"/>
    <mergeCell ref="A336:B336"/>
    <mergeCell ref="A337:B337"/>
    <mergeCell ref="A338:B338"/>
    <mergeCell ref="A339:B339"/>
    <mergeCell ref="A340:B340"/>
    <mergeCell ref="A375:B375"/>
    <mergeCell ref="A341:B341"/>
    <mergeCell ref="A342:B342"/>
    <mergeCell ref="A343:B343"/>
    <mergeCell ref="A344:B344"/>
    <mergeCell ref="A370:B370"/>
    <mergeCell ref="A371:B371"/>
    <mergeCell ref="A368:D368"/>
    <mergeCell ref="A330:B330"/>
    <mergeCell ref="A407:D407"/>
    <mergeCell ref="A409:B409"/>
    <mergeCell ref="A402:B402"/>
    <mergeCell ref="A403:B403"/>
    <mergeCell ref="A377:B377"/>
    <mergeCell ref="A378:D378"/>
    <mergeCell ref="A379:B379"/>
    <mergeCell ref="A380:B380"/>
    <mergeCell ref="A381:B381"/>
    <mergeCell ref="A382:B382"/>
    <mergeCell ref="A396:B396"/>
    <mergeCell ref="A397:B397"/>
    <mergeCell ref="A398:B398"/>
    <mergeCell ref="A399:B399"/>
    <mergeCell ref="A400:B400"/>
    <mergeCell ref="A401:B401"/>
    <mergeCell ref="A393:B393"/>
    <mergeCell ref="A394:B394"/>
    <mergeCell ref="A395:B395"/>
    <mergeCell ref="A384:B384"/>
    <mergeCell ref="A385:B385"/>
    <mergeCell ref="A386:B386"/>
    <mergeCell ref="A387:D387"/>
    <mergeCell ref="A412:D412"/>
    <mergeCell ref="A413:B413"/>
    <mergeCell ref="A448:B448"/>
    <mergeCell ref="A449:B449"/>
    <mergeCell ref="A450:B450"/>
    <mergeCell ref="A451:B451"/>
    <mergeCell ref="A452:B452"/>
    <mergeCell ref="A462:B462"/>
    <mergeCell ref="A463:B463"/>
    <mergeCell ref="A460:D460"/>
    <mergeCell ref="A461:B461"/>
    <mergeCell ref="A414:B414"/>
    <mergeCell ref="A415:B415"/>
    <mergeCell ref="A416:B416"/>
    <mergeCell ref="A417:D417"/>
    <mergeCell ref="A418:B418"/>
    <mergeCell ref="A419:B419"/>
    <mergeCell ref="A420:B420"/>
    <mergeCell ref="A421:B421"/>
    <mergeCell ref="A422:B422"/>
    <mergeCell ref="A423:B423"/>
    <mergeCell ref="A424:B424"/>
    <mergeCell ref="A429:B429"/>
    <mergeCell ref="A430:B430"/>
    <mergeCell ref="A466:B466"/>
    <mergeCell ref="A467:B467"/>
    <mergeCell ref="A468:B468"/>
    <mergeCell ref="A469:B469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53:D453"/>
    <mergeCell ref="A454:B454"/>
    <mergeCell ref="A455:B455"/>
    <mergeCell ref="A456:B456"/>
    <mergeCell ref="A457:B457"/>
    <mergeCell ref="A458:B458"/>
    <mergeCell ref="A459:B459"/>
    <mergeCell ref="A464:B464"/>
    <mergeCell ref="A465:B465"/>
    <mergeCell ref="A479:D479"/>
    <mergeCell ref="A480:B480"/>
    <mergeCell ref="A483:B483"/>
    <mergeCell ref="A481:B481"/>
    <mergeCell ref="A482:B482"/>
    <mergeCell ref="A484:B484"/>
    <mergeCell ref="A470:D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85:B485"/>
    <mergeCell ref="A509:D509"/>
    <mergeCell ref="A486:D486"/>
    <mergeCell ref="A487:B487"/>
    <mergeCell ref="A508:B508"/>
    <mergeCell ref="A488:B488"/>
    <mergeCell ref="A489:B489"/>
    <mergeCell ref="A490:B490"/>
    <mergeCell ref="A491:B491"/>
    <mergeCell ref="A492:B492"/>
    <mergeCell ref="A493:B493"/>
    <mergeCell ref="A495:B495"/>
    <mergeCell ref="A496:B496"/>
    <mergeCell ref="A494:B494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14:E14"/>
    <mergeCell ref="C147:E147"/>
    <mergeCell ref="C271:E271"/>
    <mergeCell ref="A16:D16"/>
    <mergeCell ref="A144:D144"/>
    <mergeCell ref="A268:D268"/>
    <mergeCell ref="C19:E19"/>
    <mergeCell ref="E22:E32"/>
    <mergeCell ref="E33:E42"/>
    <mergeCell ref="E43:E53"/>
    <mergeCell ref="E54:E60"/>
    <mergeCell ref="E61:E65"/>
    <mergeCell ref="E66:E73"/>
    <mergeCell ref="E74:E91"/>
    <mergeCell ref="A271:B271"/>
    <mergeCell ref="A249:D249"/>
    <mergeCell ref="A252:B252"/>
    <mergeCell ref="A218:B218"/>
    <mergeCell ref="A219:B219"/>
    <mergeCell ref="A220:B220"/>
    <mergeCell ref="A221:B221"/>
    <mergeCell ref="A224:B224"/>
    <mergeCell ref="A210:B210"/>
    <mergeCell ref="A211:B211"/>
    <mergeCell ref="E319:E328"/>
    <mergeCell ref="E329:E349"/>
    <mergeCell ref="E350:E357"/>
    <mergeCell ref="E358:E371"/>
    <mergeCell ref="E92:E99"/>
    <mergeCell ref="E100:E106"/>
    <mergeCell ref="E107:E117"/>
    <mergeCell ref="E118:E121"/>
    <mergeCell ref="E122:E124"/>
    <mergeCell ref="E125:E141"/>
    <mergeCell ref="E230:E240"/>
    <mergeCell ref="E241:E244"/>
    <mergeCell ref="E245:E248"/>
    <mergeCell ref="E249:E265"/>
    <mergeCell ref="E274:E284"/>
    <mergeCell ref="E285:E294"/>
    <mergeCell ref="E295:E301"/>
    <mergeCell ref="E302:E306"/>
    <mergeCell ref="E307:E318"/>
    <mergeCell ref="E150:E160"/>
    <mergeCell ref="E161:E170"/>
    <mergeCell ref="E171:E181"/>
    <mergeCell ref="E182:E188"/>
    <mergeCell ref="E189:E193"/>
    <mergeCell ref="E194:E201"/>
    <mergeCell ref="E202:E214"/>
    <mergeCell ref="E215:E222"/>
    <mergeCell ref="E223:E229"/>
    <mergeCell ref="A585:E585"/>
    <mergeCell ref="E372:E377"/>
    <mergeCell ref="E378:E382"/>
    <mergeCell ref="E383:E386"/>
    <mergeCell ref="E387:E403"/>
    <mergeCell ref="E412:E416"/>
    <mergeCell ref="E417:E424"/>
    <mergeCell ref="E425:E434"/>
    <mergeCell ref="E435:E452"/>
    <mergeCell ref="E460:E469"/>
    <mergeCell ref="E453:E459"/>
    <mergeCell ref="C409:E409"/>
    <mergeCell ref="C540:E540"/>
    <mergeCell ref="A507:B507"/>
    <mergeCell ref="A516:B516"/>
    <mergeCell ref="A527:B527"/>
    <mergeCell ref="A528:B528"/>
    <mergeCell ref="A529:B529"/>
    <mergeCell ref="A530:B530"/>
    <mergeCell ref="A523:B523"/>
    <mergeCell ref="A510:B510"/>
    <mergeCell ref="A406:D406"/>
    <mergeCell ref="A537:D537"/>
    <mergeCell ref="E470:E478"/>
    <mergeCell ref="E479:E485"/>
    <mergeCell ref="E486:E508"/>
    <mergeCell ref="E509:E517"/>
    <mergeCell ref="E518:E534"/>
    <mergeCell ref="A425:D425"/>
    <mergeCell ref="A426:B426"/>
    <mergeCell ref="A427:B427"/>
    <mergeCell ref="A428:B428"/>
    <mergeCell ref="A433:B433"/>
    <mergeCell ref="A434:B434"/>
    <mergeCell ref="A431:B431"/>
    <mergeCell ref="A432:B432"/>
    <mergeCell ref="A435:D435"/>
    <mergeCell ref="A436:B436"/>
    <mergeCell ref="A437:B437"/>
    <mergeCell ref="A518:D518"/>
    <mergeCell ref="A519:B519"/>
    <mergeCell ref="A520:B520"/>
    <mergeCell ref="A521:B521"/>
    <mergeCell ref="A522:B522"/>
    <mergeCell ref="E543:E565"/>
    <mergeCell ref="E573:E584"/>
    <mergeCell ref="A566:E566"/>
    <mergeCell ref="A511:B511"/>
    <mergeCell ref="A512:B512"/>
    <mergeCell ref="A514:B514"/>
    <mergeCell ref="A515:B515"/>
    <mergeCell ref="A513:B513"/>
    <mergeCell ref="A517:B517"/>
    <mergeCell ref="A531:B531"/>
    <mergeCell ref="A532:B532"/>
    <mergeCell ref="A533:B533"/>
    <mergeCell ref="A534:B534"/>
    <mergeCell ref="A524:B524"/>
    <mergeCell ref="A525:B525"/>
    <mergeCell ref="A526:B526"/>
  </mergeCells>
  <printOptions horizontalCentered="1"/>
  <pageMargins left="0.15748031496062992" right="0.15748031496062992" top="0.15748031496062992" bottom="0.41" header="0.15748031496062992" footer="0.15748031496062992"/>
  <pageSetup fitToHeight="0" fitToWidth="1" horizontalDpi="600" verticalDpi="600" orientation="portrait" paperSize="9" scale="78" r:id="rId1"/>
  <headerFooter>
    <oddFooter>&amp;CStr. &amp;P z &amp;N</oddFooter>
  </headerFooter>
  <rowBreaks count="7" manualBreakCount="7">
    <brk id="53" max="16383" man="1"/>
    <brk id="143" max="16383" man="1"/>
    <brk id="193" max="16383" man="1"/>
    <brk id="267" max="16383" man="1"/>
    <brk id="371" max="16383" man="1"/>
    <brk id="405" max="16383" man="1"/>
    <brk id="5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workbookViewId="0" topLeftCell="A1">
      <selection activeCell="A3" sqref="A3"/>
    </sheetView>
  </sheetViews>
  <sheetFormatPr defaultColWidth="9.140625" defaultRowHeight="15"/>
  <cols>
    <col min="1" max="1" width="8.00390625" style="1" customWidth="1"/>
    <col min="2" max="2" width="11.421875" style="1" customWidth="1"/>
    <col min="3" max="3" width="43.7109375" style="1" customWidth="1"/>
    <col min="4" max="4" width="15.28125" style="0" customWidth="1"/>
    <col min="5" max="6" width="11.7109375" style="0" customWidth="1"/>
    <col min="7" max="7" width="12.421875" style="0" customWidth="1"/>
    <col min="8" max="8" width="10.140625" style="0" hidden="1" customWidth="1"/>
    <col min="9" max="9" width="12.28125" style="0" hidden="1" customWidth="1"/>
    <col min="10" max="10" width="13.421875" style="0" customWidth="1"/>
    <col min="11" max="11" width="14.7109375" style="0" bestFit="1" customWidth="1"/>
  </cols>
  <sheetData>
    <row r="1" spans="1:5" ht="15">
      <c r="A1" s="3" t="s">
        <v>0</v>
      </c>
      <c r="B1" s="3"/>
      <c r="C1" s="3"/>
      <c r="D1" s="2"/>
      <c r="E1" s="2"/>
    </row>
    <row r="2" spans="1:3" ht="15">
      <c r="A2" s="8" t="s">
        <v>1186</v>
      </c>
      <c r="B2" s="8"/>
      <c r="C2" s="8"/>
    </row>
    <row r="3" spans="1:3" ht="15" thickBot="1">
      <c r="A3" s="8"/>
      <c r="B3" s="8"/>
      <c r="C3" s="8"/>
    </row>
    <row r="4" spans="1:10" ht="15.75" customHeight="1">
      <c r="A4" s="529" t="s">
        <v>32</v>
      </c>
      <c r="B4" s="530"/>
      <c r="C4" s="259" t="s">
        <v>88</v>
      </c>
      <c r="D4" s="260"/>
      <c r="E4" s="260"/>
      <c r="F4" s="261"/>
      <c r="G4" s="544" t="s">
        <v>1220</v>
      </c>
      <c r="H4" s="544"/>
      <c r="I4" s="544"/>
      <c r="J4" s="545"/>
    </row>
    <row r="5" spans="1:10" ht="15" thickBot="1">
      <c r="A5" s="531">
        <v>8</v>
      </c>
      <c r="B5" s="532"/>
      <c r="C5" s="262" t="s">
        <v>1229</v>
      </c>
      <c r="D5" s="263"/>
      <c r="E5" s="263"/>
      <c r="F5" s="264"/>
      <c r="G5" s="546">
        <f>G103</f>
        <v>0</v>
      </c>
      <c r="H5" s="546"/>
      <c r="I5" s="546"/>
      <c r="J5" s="547"/>
    </row>
    <row r="6" spans="1:3" ht="15" thickBot="1">
      <c r="A6" s="8"/>
      <c r="B6" s="8"/>
      <c r="C6" s="8"/>
    </row>
    <row r="7" spans="1:11" ht="15">
      <c r="A7" s="516" t="s">
        <v>809</v>
      </c>
      <c r="B7" s="517"/>
      <c r="C7" s="517"/>
      <c r="D7" s="517"/>
      <c r="E7" s="517"/>
      <c r="F7" s="517"/>
      <c r="G7" s="517"/>
      <c r="H7" s="517"/>
      <c r="I7" s="517"/>
      <c r="J7" s="518"/>
      <c r="K7" s="69"/>
    </row>
    <row r="8" spans="1:11" ht="15">
      <c r="A8" s="519" t="s">
        <v>890</v>
      </c>
      <c r="B8" s="520"/>
      <c r="C8" s="520"/>
      <c r="D8" s="520"/>
      <c r="E8" s="520"/>
      <c r="F8" s="520"/>
      <c r="G8" s="520"/>
      <c r="H8" s="520"/>
      <c r="I8" s="520"/>
      <c r="J8" s="521"/>
      <c r="K8" s="69"/>
    </row>
    <row r="9" spans="1:11" ht="15">
      <c r="A9" s="519" t="s">
        <v>810</v>
      </c>
      <c r="B9" s="520"/>
      <c r="C9" s="520"/>
      <c r="D9" s="520"/>
      <c r="E9" s="520"/>
      <c r="F9" s="520"/>
      <c r="G9" s="520"/>
      <c r="H9" s="520"/>
      <c r="I9" s="520"/>
      <c r="J9" s="521"/>
      <c r="K9" s="69"/>
    </row>
    <row r="10" spans="1:11" ht="15">
      <c r="A10" s="541" t="s">
        <v>891</v>
      </c>
      <c r="B10" s="542"/>
      <c r="C10" s="542"/>
      <c r="D10" s="542"/>
      <c r="E10" s="542"/>
      <c r="F10" s="542"/>
      <c r="G10" s="542"/>
      <c r="H10" s="542"/>
      <c r="I10" s="542"/>
      <c r="J10" s="543"/>
      <c r="K10" s="69"/>
    </row>
    <row r="11" spans="1:11" ht="15">
      <c r="A11" s="541" t="s">
        <v>892</v>
      </c>
      <c r="B11" s="542"/>
      <c r="C11" s="542"/>
      <c r="D11" s="542"/>
      <c r="E11" s="542"/>
      <c r="F11" s="542"/>
      <c r="G11" s="542"/>
      <c r="H11" s="542"/>
      <c r="I11" s="542"/>
      <c r="J11" s="543"/>
      <c r="K11" s="69"/>
    </row>
    <row r="12" spans="1:11" ht="15">
      <c r="A12" s="541" t="s">
        <v>893</v>
      </c>
      <c r="B12" s="542"/>
      <c r="C12" s="542"/>
      <c r="D12" s="542"/>
      <c r="E12" s="542"/>
      <c r="F12" s="542"/>
      <c r="G12" s="542"/>
      <c r="H12" s="542"/>
      <c r="I12" s="542"/>
      <c r="J12" s="543"/>
      <c r="K12" s="69"/>
    </row>
    <row r="13" spans="1:11" ht="15">
      <c r="A13" s="519" t="s">
        <v>811</v>
      </c>
      <c r="B13" s="520"/>
      <c r="C13" s="520"/>
      <c r="D13" s="520"/>
      <c r="E13" s="520"/>
      <c r="F13" s="520"/>
      <c r="G13" s="520"/>
      <c r="H13" s="520"/>
      <c r="I13" s="520"/>
      <c r="J13" s="521"/>
      <c r="K13" s="69"/>
    </row>
    <row r="14" spans="1:11" ht="15">
      <c r="A14" s="519" t="s">
        <v>812</v>
      </c>
      <c r="B14" s="520"/>
      <c r="C14" s="520"/>
      <c r="D14" s="520"/>
      <c r="E14" s="520"/>
      <c r="F14" s="520"/>
      <c r="G14" s="520"/>
      <c r="H14" s="520"/>
      <c r="I14" s="520"/>
      <c r="J14" s="521"/>
      <c r="K14" s="69"/>
    </row>
    <row r="15" spans="1:11" ht="15">
      <c r="A15" s="519" t="s">
        <v>813</v>
      </c>
      <c r="B15" s="520"/>
      <c r="C15" s="520"/>
      <c r="D15" s="520"/>
      <c r="E15" s="520"/>
      <c r="F15" s="520"/>
      <c r="G15" s="520"/>
      <c r="H15" s="520"/>
      <c r="I15" s="520"/>
      <c r="J15" s="521"/>
      <c r="K15" s="69"/>
    </row>
    <row r="16" spans="1:11" ht="15" customHeight="1">
      <c r="A16" s="519" t="s">
        <v>814</v>
      </c>
      <c r="B16" s="520"/>
      <c r="C16" s="520"/>
      <c r="D16" s="520"/>
      <c r="E16" s="520"/>
      <c r="F16" s="520"/>
      <c r="G16" s="520"/>
      <c r="H16" s="520"/>
      <c r="I16" s="520"/>
      <c r="J16" s="521"/>
      <c r="K16" s="70"/>
    </row>
    <row r="17" spans="1:11" ht="15">
      <c r="A17" s="519" t="s">
        <v>815</v>
      </c>
      <c r="B17" s="520"/>
      <c r="C17" s="520"/>
      <c r="D17" s="520"/>
      <c r="E17" s="520"/>
      <c r="F17" s="520"/>
      <c r="G17" s="520"/>
      <c r="H17" s="520"/>
      <c r="I17" s="520"/>
      <c r="J17" s="521"/>
      <c r="K17" s="70"/>
    </row>
    <row r="18" spans="1:11" ht="15" thickBot="1">
      <c r="A18" s="538" t="s">
        <v>889</v>
      </c>
      <c r="B18" s="539"/>
      <c r="C18" s="539"/>
      <c r="D18" s="539"/>
      <c r="E18" s="539"/>
      <c r="F18" s="539"/>
      <c r="G18" s="539"/>
      <c r="H18" s="539"/>
      <c r="I18" s="539"/>
      <c r="J18" s="540"/>
      <c r="K18" s="70"/>
    </row>
    <row r="19" spans="1:11" ht="15">
      <c r="A19" s="67"/>
      <c r="B19" s="67"/>
      <c r="C19" s="68"/>
      <c r="D19" s="66"/>
      <c r="E19" s="67"/>
      <c r="F19" s="66"/>
      <c r="G19" s="66"/>
      <c r="H19" s="66"/>
      <c r="I19" s="68"/>
      <c r="J19" s="68"/>
      <c r="K19" s="70"/>
    </row>
    <row r="20" spans="1:10" ht="15" customHeight="1">
      <c r="A20" s="237" t="s">
        <v>808</v>
      </c>
      <c r="B20" s="237"/>
      <c r="C20" s="237"/>
      <c r="D20" s="237"/>
      <c r="E20" s="237"/>
      <c r="F20" s="237"/>
      <c r="G20" s="237"/>
      <c r="H20" s="237"/>
      <c r="I20" s="237"/>
      <c r="J20" s="237"/>
    </row>
    <row r="21" spans="1:5" ht="15" customHeight="1" thickBot="1">
      <c r="A21" s="65"/>
      <c r="B21" s="65"/>
      <c r="C21" s="65"/>
      <c r="D21" s="65"/>
      <c r="E21" s="65"/>
    </row>
    <row r="22" spans="1:10" ht="15">
      <c r="A22" s="535" t="s">
        <v>1185</v>
      </c>
      <c r="B22" s="536"/>
      <c r="C22" s="536"/>
      <c r="D22" s="536"/>
      <c r="E22" s="536"/>
      <c r="F22" s="536"/>
      <c r="G22" s="536"/>
      <c r="H22" s="536"/>
      <c r="I22" s="536"/>
      <c r="J22" s="537"/>
    </row>
    <row r="23" spans="1:10" s="72" customFormat="1" ht="30" customHeight="1">
      <c r="A23" s="183" t="s">
        <v>1197</v>
      </c>
      <c r="B23" s="533" t="s">
        <v>897</v>
      </c>
      <c r="C23" s="534"/>
      <c r="D23" s="184" t="s">
        <v>1196</v>
      </c>
      <c r="E23" s="185" t="s">
        <v>1195</v>
      </c>
      <c r="F23" s="186" t="s">
        <v>1187</v>
      </c>
      <c r="G23" s="185" t="s">
        <v>895</v>
      </c>
      <c r="H23" s="186" t="s">
        <v>894</v>
      </c>
      <c r="I23" s="185" t="s">
        <v>896</v>
      </c>
      <c r="J23" s="233" t="s">
        <v>1225</v>
      </c>
    </row>
    <row r="24" spans="1:10" s="72" customFormat="1" ht="15">
      <c r="A24" s="73">
        <v>1</v>
      </c>
      <c r="B24" s="524" t="s">
        <v>816</v>
      </c>
      <c r="C24" s="525"/>
      <c r="D24" s="37">
        <v>2</v>
      </c>
      <c r="E24" s="71"/>
      <c r="F24" s="181">
        <v>4</v>
      </c>
      <c r="G24" s="71">
        <f aca="true" t="shared" si="0" ref="G24:G39">E24*F24</f>
        <v>0</v>
      </c>
      <c r="H24" s="71">
        <v>21</v>
      </c>
      <c r="I24" s="71">
        <f aca="true" t="shared" si="1" ref="I24:I86">J24-G24</f>
        <v>0</v>
      </c>
      <c r="J24" s="74">
        <f aca="true" t="shared" si="2" ref="J24:J39">G24*(1+H24/100)</f>
        <v>0</v>
      </c>
    </row>
    <row r="25" spans="1:10" s="72" customFormat="1" ht="15">
      <c r="A25" s="73">
        <v>2</v>
      </c>
      <c r="B25" s="524" t="s">
        <v>817</v>
      </c>
      <c r="C25" s="525"/>
      <c r="D25" s="37">
        <v>3</v>
      </c>
      <c r="E25" s="71"/>
      <c r="F25" s="181">
        <v>4</v>
      </c>
      <c r="G25" s="71">
        <f t="shared" si="0"/>
        <v>0</v>
      </c>
      <c r="H25" s="71">
        <v>21</v>
      </c>
      <c r="I25" s="71">
        <f t="shared" si="1"/>
        <v>0</v>
      </c>
      <c r="J25" s="74">
        <f t="shared" si="2"/>
        <v>0</v>
      </c>
    </row>
    <row r="26" spans="1:10" s="72" customFormat="1" ht="15">
      <c r="A26" s="75">
        <v>3</v>
      </c>
      <c r="B26" s="524" t="s">
        <v>818</v>
      </c>
      <c r="C26" s="525"/>
      <c r="D26" s="37">
        <v>4</v>
      </c>
      <c r="E26" s="71"/>
      <c r="F26" s="181">
        <v>4</v>
      </c>
      <c r="G26" s="71">
        <f t="shared" si="0"/>
        <v>0</v>
      </c>
      <c r="H26" s="71">
        <v>21</v>
      </c>
      <c r="I26" s="71">
        <f t="shared" si="1"/>
        <v>0</v>
      </c>
      <c r="J26" s="74">
        <f t="shared" si="2"/>
        <v>0</v>
      </c>
    </row>
    <row r="27" spans="1:10" s="72" customFormat="1" ht="15">
      <c r="A27" s="75">
        <v>4</v>
      </c>
      <c r="B27" s="524" t="s">
        <v>819</v>
      </c>
      <c r="C27" s="525"/>
      <c r="D27" s="37">
        <v>4</v>
      </c>
      <c r="E27" s="71"/>
      <c r="F27" s="181">
        <v>4</v>
      </c>
      <c r="G27" s="71">
        <f t="shared" si="0"/>
        <v>0</v>
      </c>
      <c r="H27" s="71">
        <v>21</v>
      </c>
      <c r="I27" s="71">
        <f t="shared" si="1"/>
        <v>0</v>
      </c>
      <c r="J27" s="74">
        <f t="shared" si="2"/>
        <v>0</v>
      </c>
    </row>
    <row r="28" spans="1:10" s="72" customFormat="1" ht="15">
      <c r="A28" s="75">
        <v>5</v>
      </c>
      <c r="B28" s="524" t="s">
        <v>820</v>
      </c>
      <c r="C28" s="525"/>
      <c r="D28" s="37">
        <v>4</v>
      </c>
      <c r="E28" s="71"/>
      <c r="F28" s="181">
        <v>4</v>
      </c>
      <c r="G28" s="71">
        <f t="shared" si="0"/>
        <v>0</v>
      </c>
      <c r="H28" s="71">
        <v>21</v>
      </c>
      <c r="I28" s="71">
        <f t="shared" si="1"/>
        <v>0</v>
      </c>
      <c r="J28" s="74">
        <f t="shared" si="2"/>
        <v>0</v>
      </c>
    </row>
    <row r="29" spans="1:10" s="72" customFormat="1" ht="15">
      <c r="A29" s="75">
        <v>6</v>
      </c>
      <c r="B29" s="524" t="s">
        <v>821</v>
      </c>
      <c r="C29" s="525"/>
      <c r="D29" s="37">
        <v>4</v>
      </c>
      <c r="E29" s="71"/>
      <c r="F29" s="181">
        <v>4</v>
      </c>
      <c r="G29" s="71">
        <f t="shared" si="0"/>
        <v>0</v>
      </c>
      <c r="H29" s="71">
        <v>21</v>
      </c>
      <c r="I29" s="71">
        <f t="shared" si="1"/>
        <v>0</v>
      </c>
      <c r="J29" s="74">
        <f t="shared" si="2"/>
        <v>0</v>
      </c>
    </row>
    <row r="30" spans="1:10" s="72" customFormat="1" ht="15">
      <c r="A30" s="75">
        <v>7</v>
      </c>
      <c r="B30" s="524" t="s">
        <v>822</v>
      </c>
      <c r="C30" s="525"/>
      <c r="D30" s="37">
        <v>4</v>
      </c>
      <c r="E30" s="71"/>
      <c r="F30" s="181">
        <v>4</v>
      </c>
      <c r="G30" s="71">
        <f t="shared" si="0"/>
        <v>0</v>
      </c>
      <c r="H30" s="71">
        <v>21</v>
      </c>
      <c r="I30" s="71">
        <f t="shared" si="1"/>
        <v>0</v>
      </c>
      <c r="J30" s="74">
        <f t="shared" si="2"/>
        <v>0</v>
      </c>
    </row>
    <row r="31" spans="1:10" s="72" customFormat="1" ht="15">
      <c r="A31" s="75">
        <v>8</v>
      </c>
      <c r="B31" s="524" t="s">
        <v>823</v>
      </c>
      <c r="C31" s="525"/>
      <c r="D31" s="37">
        <v>5</v>
      </c>
      <c r="E31" s="71"/>
      <c r="F31" s="181">
        <v>4</v>
      </c>
      <c r="G31" s="71">
        <f t="shared" si="0"/>
        <v>0</v>
      </c>
      <c r="H31" s="71">
        <v>21</v>
      </c>
      <c r="I31" s="71">
        <f t="shared" si="1"/>
        <v>0</v>
      </c>
      <c r="J31" s="74">
        <f t="shared" si="2"/>
        <v>0</v>
      </c>
    </row>
    <row r="32" spans="1:10" s="72" customFormat="1" ht="15">
      <c r="A32" s="75">
        <v>9</v>
      </c>
      <c r="B32" s="528" t="s">
        <v>986</v>
      </c>
      <c r="C32" s="525"/>
      <c r="D32" s="37">
        <v>5</v>
      </c>
      <c r="E32" s="71"/>
      <c r="F32" s="181">
        <v>4</v>
      </c>
      <c r="G32" s="71">
        <f t="shared" si="0"/>
        <v>0</v>
      </c>
      <c r="H32" s="71">
        <v>21</v>
      </c>
      <c r="I32" s="71">
        <f t="shared" si="1"/>
        <v>0</v>
      </c>
      <c r="J32" s="74">
        <f t="shared" si="2"/>
        <v>0</v>
      </c>
    </row>
    <row r="33" spans="1:10" s="72" customFormat="1" ht="15">
      <c r="A33" s="75">
        <v>10</v>
      </c>
      <c r="B33" s="524" t="s">
        <v>824</v>
      </c>
      <c r="C33" s="525"/>
      <c r="D33" s="37">
        <v>6</v>
      </c>
      <c r="E33" s="71"/>
      <c r="F33" s="181">
        <v>4</v>
      </c>
      <c r="G33" s="71">
        <f t="shared" si="0"/>
        <v>0</v>
      </c>
      <c r="H33" s="71">
        <v>21</v>
      </c>
      <c r="I33" s="71">
        <f t="shared" si="1"/>
        <v>0</v>
      </c>
      <c r="J33" s="74">
        <f t="shared" si="2"/>
        <v>0</v>
      </c>
    </row>
    <row r="34" spans="1:10" s="72" customFormat="1" ht="15">
      <c r="A34" s="75">
        <v>11</v>
      </c>
      <c r="B34" s="524" t="s">
        <v>825</v>
      </c>
      <c r="C34" s="525"/>
      <c r="D34" s="37">
        <v>7</v>
      </c>
      <c r="E34" s="71"/>
      <c r="F34" s="181">
        <v>4</v>
      </c>
      <c r="G34" s="71">
        <f t="shared" si="0"/>
        <v>0</v>
      </c>
      <c r="H34" s="71">
        <v>21</v>
      </c>
      <c r="I34" s="71">
        <f t="shared" si="1"/>
        <v>0</v>
      </c>
      <c r="J34" s="74">
        <f t="shared" si="2"/>
        <v>0</v>
      </c>
    </row>
    <row r="35" spans="1:10" s="72" customFormat="1" ht="15">
      <c r="A35" s="75">
        <v>12</v>
      </c>
      <c r="B35" s="524" t="s">
        <v>826</v>
      </c>
      <c r="C35" s="525"/>
      <c r="D35" s="37">
        <v>7</v>
      </c>
      <c r="E35" s="71"/>
      <c r="F35" s="181">
        <v>4</v>
      </c>
      <c r="G35" s="71">
        <f t="shared" si="0"/>
        <v>0</v>
      </c>
      <c r="H35" s="71">
        <v>21</v>
      </c>
      <c r="I35" s="71">
        <f t="shared" si="1"/>
        <v>0</v>
      </c>
      <c r="J35" s="74">
        <f t="shared" si="2"/>
        <v>0</v>
      </c>
    </row>
    <row r="36" spans="1:10" s="72" customFormat="1" ht="15">
      <c r="A36" s="75">
        <v>13</v>
      </c>
      <c r="B36" s="524" t="s">
        <v>827</v>
      </c>
      <c r="C36" s="525"/>
      <c r="D36" s="37">
        <v>8</v>
      </c>
      <c r="E36" s="71"/>
      <c r="F36" s="181">
        <v>4</v>
      </c>
      <c r="G36" s="71">
        <f t="shared" si="0"/>
        <v>0</v>
      </c>
      <c r="H36" s="71">
        <v>21</v>
      </c>
      <c r="I36" s="71">
        <f t="shared" si="1"/>
        <v>0</v>
      </c>
      <c r="J36" s="74">
        <f t="shared" si="2"/>
        <v>0</v>
      </c>
    </row>
    <row r="37" spans="1:10" s="72" customFormat="1" ht="15">
      <c r="A37" s="75">
        <v>14</v>
      </c>
      <c r="B37" s="524" t="s">
        <v>828</v>
      </c>
      <c r="C37" s="525"/>
      <c r="D37" s="37">
        <v>9</v>
      </c>
      <c r="E37" s="71"/>
      <c r="F37" s="181">
        <v>4</v>
      </c>
      <c r="G37" s="71">
        <f t="shared" si="0"/>
        <v>0</v>
      </c>
      <c r="H37" s="71">
        <v>21</v>
      </c>
      <c r="I37" s="71">
        <f t="shared" si="1"/>
        <v>0</v>
      </c>
      <c r="J37" s="74">
        <f t="shared" si="2"/>
        <v>0</v>
      </c>
    </row>
    <row r="38" spans="1:10" s="72" customFormat="1" ht="15">
      <c r="A38" s="75">
        <v>15</v>
      </c>
      <c r="B38" s="524" t="s">
        <v>829</v>
      </c>
      <c r="C38" s="525"/>
      <c r="D38" s="37">
        <v>9</v>
      </c>
      <c r="E38" s="71"/>
      <c r="F38" s="181">
        <v>4</v>
      </c>
      <c r="G38" s="71">
        <f t="shared" si="0"/>
        <v>0</v>
      </c>
      <c r="H38" s="71">
        <v>21</v>
      </c>
      <c r="I38" s="71">
        <f t="shared" si="1"/>
        <v>0</v>
      </c>
      <c r="J38" s="74">
        <f t="shared" si="2"/>
        <v>0</v>
      </c>
    </row>
    <row r="39" spans="1:10" s="72" customFormat="1" ht="15">
      <c r="A39" s="75">
        <v>16</v>
      </c>
      <c r="B39" s="524" t="s">
        <v>830</v>
      </c>
      <c r="C39" s="525"/>
      <c r="D39" s="37">
        <v>9</v>
      </c>
      <c r="E39" s="71"/>
      <c r="F39" s="181">
        <v>4</v>
      </c>
      <c r="G39" s="71">
        <f t="shared" si="0"/>
        <v>0</v>
      </c>
      <c r="H39" s="71">
        <v>21</v>
      </c>
      <c r="I39" s="71">
        <f t="shared" si="1"/>
        <v>0</v>
      </c>
      <c r="J39" s="74">
        <f t="shared" si="2"/>
        <v>0</v>
      </c>
    </row>
    <row r="40" spans="1:10" s="72" customFormat="1" ht="15">
      <c r="A40" s="75">
        <v>17</v>
      </c>
      <c r="B40" s="524" t="s">
        <v>817</v>
      </c>
      <c r="C40" s="525"/>
      <c r="D40" s="37">
        <v>10</v>
      </c>
      <c r="E40" s="71"/>
      <c r="F40" s="181">
        <v>4</v>
      </c>
      <c r="G40" s="71">
        <f aca="true" t="shared" si="3" ref="G40:G71">E40*F40</f>
        <v>0</v>
      </c>
      <c r="H40" s="71">
        <v>21</v>
      </c>
      <c r="I40" s="71">
        <f t="shared" si="1"/>
        <v>0</v>
      </c>
      <c r="J40" s="74">
        <f aca="true" t="shared" si="4" ref="J40:J71">G40*(1+H40/100)</f>
        <v>0</v>
      </c>
    </row>
    <row r="41" spans="1:10" s="72" customFormat="1" ht="15">
      <c r="A41" s="75">
        <v>18</v>
      </c>
      <c r="B41" s="524" t="s">
        <v>831</v>
      </c>
      <c r="C41" s="525"/>
      <c r="D41" s="37">
        <v>11</v>
      </c>
      <c r="E41" s="71"/>
      <c r="F41" s="181">
        <v>4</v>
      </c>
      <c r="G41" s="71">
        <f t="shared" si="3"/>
        <v>0</v>
      </c>
      <c r="H41" s="71">
        <v>21</v>
      </c>
      <c r="I41" s="71">
        <f t="shared" si="1"/>
        <v>0</v>
      </c>
      <c r="J41" s="74">
        <f t="shared" si="4"/>
        <v>0</v>
      </c>
    </row>
    <row r="42" spans="1:10" s="72" customFormat="1" ht="30" customHeight="1">
      <c r="A42" s="75">
        <v>19</v>
      </c>
      <c r="B42" s="524" t="s">
        <v>832</v>
      </c>
      <c r="C42" s="525"/>
      <c r="D42" s="37">
        <v>12</v>
      </c>
      <c r="E42" s="71"/>
      <c r="F42" s="181">
        <v>4</v>
      </c>
      <c r="G42" s="71">
        <f t="shared" si="3"/>
        <v>0</v>
      </c>
      <c r="H42" s="71">
        <v>21</v>
      </c>
      <c r="I42" s="71">
        <f t="shared" si="1"/>
        <v>0</v>
      </c>
      <c r="J42" s="74">
        <f t="shared" si="4"/>
        <v>0</v>
      </c>
    </row>
    <row r="43" spans="1:10" s="72" customFormat="1" ht="30" customHeight="1">
      <c r="A43" s="75">
        <v>20</v>
      </c>
      <c r="B43" s="524" t="s">
        <v>833</v>
      </c>
      <c r="C43" s="525"/>
      <c r="D43" s="37">
        <v>12</v>
      </c>
      <c r="E43" s="71"/>
      <c r="F43" s="181">
        <v>4</v>
      </c>
      <c r="G43" s="71">
        <f t="shared" si="3"/>
        <v>0</v>
      </c>
      <c r="H43" s="71">
        <v>21</v>
      </c>
      <c r="I43" s="71">
        <f t="shared" si="1"/>
        <v>0</v>
      </c>
      <c r="J43" s="74">
        <f t="shared" si="4"/>
        <v>0</v>
      </c>
    </row>
    <row r="44" spans="1:10" s="72" customFormat="1" ht="15">
      <c r="A44" s="75">
        <v>21</v>
      </c>
      <c r="B44" s="524" t="s">
        <v>834</v>
      </c>
      <c r="C44" s="525"/>
      <c r="D44" s="37">
        <v>12</v>
      </c>
      <c r="E44" s="71"/>
      <c r="F44" s="181">
        <v>4</v>
      </c>
      <c r="G44" s="71">
        <f t="shared" si="3"/>
        <v>0</v>
      </c>
      <c r="H44" s="71">
        <v>21</v>
      </c>
      <c r="I44" s="71">
        <f t="shared" si="1"/>
        <v>0</v>
      </c>
      <c r="J44" s="74">
        <f t="shared" si="4"/>
        <v>0</v>
      </c>
    </row>
    <row r="45" spans="1:10" s="72" customFormat="1" ht="15">
      <c r="A45" s="75">
        <v>22</v>
      </c>
      <c r="B45" s="524" t="s">
        <v>835</v>
      </c>
      <c r="C45" s="525"/>
      <c r="D45" s="37">
        <v>12</v>
      </c>
      <c r="E45" s="71"/>
      <c r="F45" s="181">
        <v>4</v>
      </c>
      <c r="G45" s="71">
        <f t="shared" si="3"/>
        <v>0</v>
      </c>
      <c r="H45" s="71">
        <v>21</v>
      </c>
      <c r="I45" s="71">
        <f t="shared" si="1"/>
        <v>0</v>
      </c>
      <c r="J45" s="74">
        <f t="shared" si="4"/>
        <v>0</v>
      </c>
    </row>
    <row r="46" spans="1:10" s="72" customFormat="1" ht="15">
      <c r="A46" s="75">
        <v>23</v>
      </c>
      <c r="B46" s="524" t="s">
        <v>836</v>
      </c>
      <c r="C46" s="525"/>
      <c r="D46" s="37">
        <v>13</v>
      </c>
      <c r="E46" s="71"/>
      <c r="F46" s="181">
        <v>4</v>
      </c>
      <c r="G46" s="71">
        <f t="shared" si="3"/>
        <v>0</v>
      </c>
      <c r="H46" s="71">
        <v>21</v>
      </c>
      <c r="I46" s="71">
        <f t="shared" si="1"/>
        <v>0</v>
      </c>
      <c r="J46" s="74">
        <f t="shared" si="4"/>
        <v>0</v>
      </c>
    </row>
    <row r="47" spans="1:10" s="72" customFormat="1" ht="15">
      <c r="A47" s="75">
        <v>24</v>
      </c>
      <c r="B47" s="524" t="s">
        <v>837</v>
      </c>
      <c r="C47" s="525"/>
      <c r="D47" s="37">
        <v>13</v>
      </c>
      <c r="E47" s="71"/>
      <c r="F47" s="181">
        <v>4</v>
      </c>
      <c r="G47" s="71">
        <f t="shared" si="3"/>
        <v>0</v>
      </c>
      <c r="H47" s="71">
        <v>21</v>
      </c>
      <c r="I47" s="71">
        <f t="shared" si="1"/>
        <v>0</v>
      </c>
      <c r="J47" s="74">
        <f t="shared" si="4"/>
        <v>0</v>
      </c>
    </row>
    <row r="48" spans="1:10" s="72" customFormat="1" ht="15">
      <c r="A48" s="75">
        <v>25</v>
      </c>
      <c r="B48" s="524" t="s">
        <v>838</v>
      </c>
      <c r="C48" s="525"/>
      <c r="D48" s="37">
        <v>13</v>
      </c>
      <c r="E48" s="71"/>
      <c r="F48" s="181">
        <v>4</v>
      </c>
      <c r="G48" s="71">
        <f t="shared" si="3"/>
        <v>0</v>
      </c>
      <c r="H48" s="71">
        <v>21</v>
      </c>
      <c r="I48" s="71">
        <f t="shared" si="1"/>
        <v>0</v>
      </c>
      <c r="J48" s="74">
        <f t="shared" si="4"/>
        <v>0</v>
      </c>
    </row>
    <row r="49" spans="1:10" s="72" customFormat="1" ht="15">
      <c r="A49" s="75">
        <v>26</v>
      </c>
      <c r="B49" s="524" t="s">
        <v>839</v>
      </c>
      <c r="C49" s="525"/>
      <c r="D49" s="37">
        <v>13</v>
      </c>
      <c r="E49" s="71"/>
      <c r="F49" s="181">
        <v>8</v>
      </c>
      <c r="G49" s="71">
        <f t="shared" si="3"/>
        <v>0</v>
      </c>
      <c r="H49" s="71">
        <v>21</v>
      </c>
      <c r="I49" s="71">
        <f t="shared" si="1"/>
        <v>0</v>
      </c>
      <c r="J49" s="74">
        <f t="shared" si="4"/>
        <v>0</v>
      </c>
    </row>
    <row r="50" spans="1:10" s="72" customFormat="1" ht="15">
      <c r="A50" s="75">
        <v>27</v>
      </c>
      <c r="B50" s="524" t="s">
        <v>840</v>
      </c>
      <c r="C50" s="525"/>
      <c r="D50" s="37">
        <v>14</v>
      </c>
      <c r="E50" s="71"/>
      <c r="F50" s="181">
        <v>8</v>
      </c>
      <c r="G50" s="71">
        <f t="shared" si="3"/>
        <v>0</v>
      </c>
      <c r="H50" s="71">
        <v>21</v>
      </c>
      <c r="I50" s="71">
        <f t="shared" si="1"/>
        <v>0</v>
      </c>
      <c r="J50" s="74">
        <f t="shared" si="4"/>
        <v>0</v>
      </c>
    </row>
    <row r="51" spans="1:10" s="72" customFormat="1" ht="15">
      <c r="A51" s="75">
        <v>28</v>
      </c>
      <c r="B51" s="524" t="s">
        <v>841</v>
      </c>
      <c r="C51" s="525"/>
      <c r="D51" s="37">
        <v>14</v>
      </c>
      <c r="E51" s="71"/>
      <c r="F51" s="181">
        <v>4</v>
      </c>
      <c r="G51" s="71">
        <f t="shared" si="3"/>
        <v>0</v>
      </c>
      <c r="H51" s="71">
        <v>21</v>
      </c>
      <c r="I51" s="71">
        <f t="shared" si="1"/>
        <v>0</v>
      </c>
      <c r="J51" s="74">
        <f t="shared" si="4"/>
        <v>0</v>
      </c>
    </row>
    <row r="52" spans="1:10" s="72" customFormat="1" ht="15">
      <c r="A52" s="75">
        <v>29</v>
      </c>
      <c r="B52" s="524" t="s">
        <v>842</v>
      </c>
      <c r="C52" s="525"/>
      <c r="D52" s="37">
        <v>15</v>
      </c>
      <c r="E52" s="71"/>
      <c r="F52" s="181">
        <v>4</v>
      </c>
      <c r="G52" s="71">
        <f t="shared" si="3"/>
        <v>0</v>
      </c>
      <c r="H52" s="71">
        <v>21</v>
      </c>
      <c r="I52" s="71">
        <f t="shared" si="1"/>
        <v>0</v>
      </c>
      <c r="J52" s="74">
        <f t="shared" si="4"/>
        <v>0</v>
      </c>
    </row>
    <row r="53" spans="1:10" s="72" customFormat="1" ht="15">
      <c r="A53" s="75">
        <v>30</v>
      </c>
      <c r="B53" s="524" t="s">
        <v>843</v>
      </c>
      <c r="C53" s="525"/>
      <c r="D53" s="37">
        <v>15</v>
      </c>
      <c r="E53" s="71"/>
      <c r="F53" s="181">
        <v>4</v>
      </c>
      <c r="G53" s="71">
        <f t="shared" si="3"/>
        <v>0</v>
      </c>
      <c r="H53" s="71">
        <v>21</v>
      </c>
      <c r="I53" s="71">
        <f t="shared" si="1"/>
        <v>0</v>
      </c>
      <c r="J53" s="74">
        <f t="shared" si="4"/>
        <v>0</v>
      </c>
    </row>
    <row r="54" spans="1:10" s="72" customFormat="1" ht="15">
      <c r="A54" s="75">
        <v>31</v>
      </c>
      <c r="B54" s="524" t="s">
        <v>844</v>
      </c>
      <c r="C54" s="525"/>
      <c r="D54" s="37">
        <v>16</v>
      </c>
      <c r="E54" s="71"/>
      <c r="F54" s="181">
        <v>8</v>
      </c>
      <c r="G54" s="71">
        <f t="shared" si="3"/>
        <v>0</v>
      </c>
      <c r="H54" s="71">
        <v>21</v>
      </c>
      <c r="I54" s="71">
        <f t="shared" si="1"/>
        <v>0</v>
      </c>
      <c r="J54" s="74">
        <f t="shared" si="4"/>
        <v>0</v>
      </c>
    </row>
    <row r="55" spans="1:10" s="72" customFormat="1" ht="15">
      <c r="A55" s="75">
        <v>32</v>
      </c>
      <c r="B55" s="524" t="s">
        <v>845</v>
      </c>
      <c r="C55" s="525"/>
      <c r="D55" s="37">
        <v>16</v>
      </c>
      <c r="E55" s="71"/>
      <c r="F55" s="181">
        <v>4</v>
      </c>
      <c r="G55" s="71">
        <f t="shared" si="3"/>
        <v>0</v>
      </c>
      <c r="H55" s="71">
        <v>21</v>
      </c>
      <c r="I55" s="71">
        <f t="shared" si="1"/>
        <v>0</v>
      </c>
      <c r="J55" s="74">
        <f t="shared" si="4"/>
        <v>0</v>
      </c>
    </row>
    <row r="56" spans="1:10" s="72" customFormat="1" ht="15">
      <c r="A56" s="75">
        <v>33</v>
      </c>
      <c r="B56" s="524" t="s">
        <v>846</v>
      </c>
      <c r="C56" s="525"/>
      <c r="D56" s="37">
        <v>17</v>
      </c>
      <c r="E56" s="71"/>
      <c r="F56" s="181">
        <v>4</v>
      </c>
      <c r="G56" s="71">
        <f t="shared" si="3"/>
        <v>0</v>
      </c>
      <c r="H56" s="71">
        <v>21</v>
      </c>
      <c r="I56" s="71">
        <f t="shared" si="1"/>
        <v>0</v>
      </c>
      <c r="J56" s="74">
        <f t="shared" si="4"/>
        <v>0</v>
      </c>
    </row>
    <row r="57" spans="1:10" s="72" customFormat="1" ht="15">
      <c r="A57" s="75">
        <v>34</v>
      </c>
      <c r="B57" s="524" t="s">
        <v>847</v>
      </c>
      <c r="C57" s="525"/>
      <c r="D57" s="37">
        <v>18</v>
      </c>
      <c r="E57" s="71"/>
      <c r="F57" s="181">
        <v>8</v>
      </c>
      <c r="G57" s="71">
        <f t="shared" si="3"/>
        <v>0</v>
      </c>
      <c r="H57" s="71">
        <v>21</v>
      </c>
      <c r="I57" s="71">
        <f t="shared" si="1"/>
        <v>0</v>
      </c>
      <c r="J57" s="74">
        <f t="shared" si="4"/>
        <v>0</v>
      </c>
    </row>
    <row r="58" spans="1:10" s="72" customFormat="1" ht="15">
      <c r="A58" s="75">
        <v>35</v>
      </c>
      <c r="B58" s="524" t="s">
        <v>848</v>
      </c>
      <c r="C58" s="525"/>
      <c r="D58" s="37">
        <v>19</v>
      </c>
      <c r="E58" s="71"/>
      <c r="F58" s="181">
        <v>4</v>
      </c>
      <c r="G58" s="71">
        <f t="shared" si="3"/>
        <v>0</v>
      </c>
      <c r="H58" s="71">
        <v>21</v>
      </c>
      <c r="I58" s="71">
        <f t="shared" si="1"/>
        <v>0</v>
      </c>
      <c r="J58" s="74">
        <f t="shared" si="4"/>
        <v>0</v>
      </c>
    </row>
    <row r="59" spans="1:10" s="72" customFormat="1" ht="15">
      <c r="A59" s="75">
        <v>36</v>
      </c>
      <c r="B59" s="524" t="s">
        <v>849</v>
      </c>
      <c r="C59" s="525"/>
      <c r="D59" s="37">
        <v>19</v>
      </c>
      <c r="E59" s="71"/>
      <c r="F59" s="181">
        <v>4</v>
      </c>
      <c r="G59" s="71">
        <f t="shared" si="3"/>
        <v>0</v>
      </c>
      <c r="H59" s="71">
        <v>21</v>
      </c>
      <c r="I59" s="71">
        <f t="shared" si="1"/>
        <v>0</v>
      </c>
      <c r="J59" s="74">
        <f t="shared" si="4"/>
        <v>0</v>
      </c>
    </row>
    <row r="60" spans="1:10" s="72" customFormat="1" ht="15">
      <c r="A60" s="75">
        <v>37</v>
      </c>
      <c r="B60" s="524" t="s">
        <v>850</v>
      </c>
      <c r="C60" s="525"/>
      <c r="D60" s="37">
        <v>20</v>
      </c>
      <c r="E60" s="71"/>
      <c r="F60" s="181">
        <v>8</v>
      </c>
      <c r="G60" s="71">
        <f t="shared" si="3"/>
        <v>0</v>
      </c>
      <c r="H60" s="71">
        <v>21</v>
      </c>
      <c r="I60" s="71">
        <f t="shared" si="1"/>
        <v>0</v>
      </c>
      <c r="J60" s="74">
        <f t="shared" si="4"/>
        <v>0</v>
      </c>
    </row>
    <row r="61" spans="1:10" s="72" customFormat="1" ht="15">
      <c r="A61" s="75">
        <v>38</v>
      </c>
      <c r="B61" s="524" t="s">
        <v>851</v>
      </c>
      <c r="C61" s="525"/>
      <c r="D61" s="37">
        <v>20</v>
      </c>
      <c r="E61" s="71"/>
      <c r="F61" s="181">
        <v>8</v>
      </c>
      <c r="G61" s="71">
        <f t="shared" si="3"/>
        <v>0</v>
      </c>
      <c r="H61" s="71">
        <v>21</v>
      </c>
      <c r="I61" s="71">
        <f t="shared" si="1"/>
        <v>0</v>
      </c>
      <c r="J61" s="74">
        <f t="shared" si="4"/>
        <v>0</v>
      </c>
    </row>
    <row r="62" spans="1:10" s="72" customFormat="1" ht="15">
      <c r="A62" s="75">
        <v>39</v>
      </c>
      <c r="B62" s="524" t="s">
        <v>852</v>
      </c>
      <c r="C62" s="525"/>
      <c r="D62" s="37">
        <v>20</v>
      </c>
      <c r="E62" s="71"/>
      <c r="F62" s="181">
        <v>8</v>
      </c>
      <c r="G62" s="71">
        <f t="shared" si="3"/>
        <v>0</v>
      </c>
      <c r="H62" s="71">
        <v>21</v>
      </c>
      <c r="I62" s="71">
        <f t="shared" si="1"/>
        <v>0</v>
      </c>
      <c r="J62" s="74">
        <f t="shared" si="4"/>
        <v>0</v>
      </c>
    </row>
    <row r="63" spans="1:10" s="72" customFormat="1" ht="15">
      <c r="A63" s="75">
        <v>40</v>
      </c>
      <c r="B63" s="524" t="s">
        <v>853</v>
      </c>
      <c r="C63" s="525"/>
      <c r="D63" s="37">
        <v>21</v>
      </c>
      <c r="E63" s="71"/>
      <c r="F63" s="181">
        <v>24</v>
      </c>
      <c r="G63" s="71">
        <f t="shared" si="3"/>
        <v>0</v>
      </c>
      <c r="H63" s="71">
        <v>21</v>
      </c>
      <c r="I63" s="71">
        <f t="shared" si="1"/>
        <v>0</v>
      </c>
      <c r="J63" s="74">
        <f t="shared" si="4"/>
        <v>0</v>
      </c>
    </row>
    <row r="64" spans="1:10" s="72" customFormat="1" ht="15">
      <c r="A64" s="75">
        <v>41</v>
      </c>
      <c r="B64" s="524" t="s">
        <v>854</v>
      </c>
      <c r="C64" s="525"/>
      <c r="D64" s="37">
        <v>21</v>
      </c>
      <c r="E64" s="71"/>
      <c r="F64" s="181">
        <v>8</v>
      </c>
      <c r="G64" s="71">
        <f t="shared" si="3"/>
        <v>0</v>
      </c>
      <c r="H64" s="71">
        <v>21</v>
      </c>
      <c r="I64" s="71">
        <f t="shared" si="1"/>
        <v>0</v>
      </c>
      <c r="J64" s="74">
        <f t="shared" si="4"/>
        <v>0</v>
      </c>
    </row>
    <row r="65" spans="1:10" s="72" customFormat="1" ht="15">
      <c r="A65" s="75">
        <v>42</v>
      </c>
      <c r="B65" s="524" t="s">
        <v>855</v>
      </c>
      <c r="C65" s="525"/>
      <c r="D65" s="37">
        <v>21</v>
      </c>
      <c r="E65" s="71"/>
      <c r="F65" s="181">
        <v>8</v>
      </c>
      <c r="G65" s="71">
        <f t="shared" si="3"/>
        <v>0</v>
      </c>
      <c r="H65" s="71">
        <v>21</v>
      </c>
      <c r="I65" s="71">
        <f t="shared" si="1"/>
        <v>0</v>
      </c>
      <c r="J65" s="74">
        <f t="shared" si="4"/>
        <v>0</v>
      </c>
    </row>
    <row r="66" spans="1:10" s="72" customFormat="1" ht="15">
      <c r="A66" s="75">
        <v>43</v>
      </c>
      <c r="B66" s="524" t="s">
        <v>856</v>
      </c>
      <c r="C66" s="525"/>
      <c r="D66" s="37">
        <v>22</v>
      </c>
      <c r="E66" s="71"/>
      <c r="F66" s="181">
        <v>4</v>
      </c>
      <c r="G66" s="71">
        <f t="shared" si="3"/>
        <v>0</v>
      </c>
      <c r="H66" s="71">
        <v>21</v>
      </c>
      <c r="I66" s="71">
        <f t="shared" si="1"/>
        <v>0</v>
      </c>
      <c r="J66" s="74">
        <f t="shared" si="4"/>
        <v>0</v>
      </c>
    </row>
    <row r="67" spans="1:10" s="72" customFormat="1" ht="15">
      <c r="A67" s="75">
        <v>44</v>
      </c>
      <c r="B67" s="524" t="s">
        <v>857</v>
      </c>
      <c r="C67" s="525"/>
      <c r="D67" s="37">
        <v>22</v>
      </c>
      <c r="E67" s="71"/>
      <c r="F67" s="181">
        <v>4</v>
      </c>
      <c r="G67" s="71">
        <f t="shared" si="3"/>
        <v>0</v>
      </c>
      <c r="H67" s="71">
        <v>21</v>
      </c>
      <c r="I67" s="71">
        <f t="shared" si="1"/>
        <v>0</v>
      </c>
      <c r="J67" s="74">
        <f t="shared" si="4"/>
        <v>0</v>
      </c>
    </row>
    <row r="68" spans="1:10" s="72" customFormat="1" ht="15">
      <c r="A68" s="75">
        <v>45</v>
      </c>
      <c r="B68" s="524" t="s">
        <v>858</v>
      </c>
      <c r="C68" s="525"/>
      <c r="D68" s="37">
        <v>22</v>
      </c>
      <c r="E68" s="71"/>
      <c r="F68" s="181">
        <v>4</v>
      </c>
      <c r="G68" s="71">
        <f t="shared" si="3"/>
        <v>0</v>
      </c>
      <c r="H68" s="71">
        <v>21</v>
      </c>
      <c r="I68" s="71">
        <f t="shared" si="1"/>
        <v>0</v>
      </c>
      <c r="J68" s="74">
        <f t="shared" si="4"/>
        <v>0</v>
      </c>
    </row>
    <row r="69" spans="1:10" s="72" customFormat="1" ht="15">
      <c r="A69" s="75">
        <v>46</v>
      </c>
      <c r="B69" s="524" t="s">
        <v>859</v>
      </c>
      <c r="C69" s="525"/>
      <c r="D69" s="37">
        <v>22</v>
      </c>
      <c r="E69" s="71"/>
      <c r="F69" s="181">
        <v>4</v>
      </c>
      <c r="G69" s="71">
        <f t="shared" si="3"/>
        <v>0</v>
      </c>
      <c r="H69" s="71">
        <v>21</v>
      </c>
      <c r="I69" s="71">
        <f t="shared" si="1"/>
        <v>0</v>
      </c>
      <c r="J69" s="74">
        <f t="shared" si="4"/>
        <v>0</v>
      </c>
    </row>
    <row r="70" spans="1:10" s="72" customFormat="1" ht="15">
      <c r="A70" s="75">
        <v>47</v>
      </c>
      <c r="B70" s="524" t="s">
        <v>860</v>
      </c>
      <c r="C70" s="525"/>
      <c r="D70" s="37">
        <v>22</v>
      </c>
      <c r="E70" s="71"/>
      <c r="F70" s="181">
        <v>4</v>
      </c>
      <c r="G70" s="71">
        <f t="shared" si="3"/>
        <v>0</v>
      </c>
      <c r="H70" s="71">
        <v>21</v>
      </c>
      <c r="I70" s="71">
        <f t="shared" si="1"/>
        <v>0</v>
      </c>
      <c r="J70" s="74">
        <f t="shared" si="4"/>
        <v>0</v>
      </c>
    </row>
    <row r="71" spans="1:10" s="72" customFormat="1" ht="15">
      <c r="A71" s="75">
        <v>48</v>
      </c>
      <c r="B71" s="524" t="s">
        <v>861</v>
      </c>
      <c r="C71" s="525"/>
      <c r="D71" s="37">
        <v>22</v>
      </c>
      <c r="E71" s="71"/>
      <c r="F71" s="181">
        <v>4</v>
      </c>
      <c r="G71" s="71">
        <f t="shared" si="3"/>
        <v>0</v>
      </c>
      <c r="H71" s="71">
        <v>21</v>
      </c>
      <c r="I71" s="71">
        <f t="shared" si="1"/>
        <v>0</v>
      </c>
      <c r="J71" s="74">
        <f t="shared" si="4"/>
        <v>0</v>
      </c>
    </row>
    <row r="72" spans="1:10" s="72" customFormat="1" ht="15">
      <c r="A72" s="75">
        <v>49</v>
      </c>
      <c r="B72" s="524" t="s">
        <v>862</v>
      </c>
      <c r="C72" s="525"/>
      <c r="D72" s="37">
        <v>22</v>
      </c>
      <c r="E72" s="71"/>
      <c r="F72" s="181">
        <v>4</v>
      </c>
      <c r="G72" s="71">
        <f aca="true" t="shared" si="5" ref="G72:G102">E72*F72</f>
        <v>0</v>
      </c>
      <c r="H72" s="71">
        <v>21</v>
      </c>
      <c r="I72" s="71">
        <f t="shared" si="1"/>
        <v>0</v>
      </c>
      <c r="J72" s="74">
        <f aca="true" t="shared" si="6" ref="J72:J102">G72*(1+H72/100)</f>
        <v>0</v>
      </c>
    </row>
    <row r="73" spans="1:10" s="72" customFormat="1" ht="15">
      <c r="A73" s="75">
        <v>50</v>
      </c>
      <c r="B73" s="524" t="s">
        <v>863</v>
      </c>
      <c r="C73" s="525"/>
      <c r="D73" s="37">
        <v>23</v>
      </c>
      <c r="E73" s="71"/>
      <c r="F73" s="181">
        <v>4</v>
      </c>
      <c r="G73" s="71">
        <f t="shared" si="5"/>
        <v>0</v>
      </c>
      <c r="H73" s="71">
        <v>21</v>
      </c>
      <c r="I73" s="71">
        <f t="shared" si="1"/>
        <v>0</v>
      </c>
      <c r="J73" s="74">
        <f t="shared" si="6"/>
        <v>0</v>
      </c>
    </row>
    <row r="74" spans="1:10" s="72" customFormat="1" ht="15">
      <c r="A74" s="75">
        <v>51</v>
      </c>
      <c r="B74" s="524" t="s">
        <v>864</v>
      </c>
      <c r="C74" s="525"/>
      <c r="D74" s="37">
        <v>24</v>
      </c>
      <c r="E74" s="71"/>
      <c r="F74" s="181">
        <v>1</v>
      </c>
      <c r="G74" s="71">
        <f t="shared" si="5"/>
        <v>0</v>
      </c>
      <c r="H74" s="71">
        <v>21</v>
      </c>
      <c r="I74" s="71">
        <f t="shared" si="1"/>
        <v>0</v>
      </c>
      <c r="J74" s="74">
        <f t="shared" si="6"/>
        <v>0</v>
      </c>
    </row>
    <row r="75" spans="1:10" s="72" customFormat="1" ht="15">
      <c r="A75" s="75">
        <v>52</v>
      </c>
      <c r="B75" s="524" t="s">
        <v>865</v>
      </c>
      <c r="C75" s="525"/>
      <c r="D75" s="37">
        <v>24</v>
      </c>
      <c r="E75" s="71"/>
      <c r="F75" s="181">
        <v>1</v>
      </c>
      <c r="G75" s="71">
        <f t="shared" si="5"/>
        <v>0</v>
      </c>
      <c r="H75" s="71">
        <v>21</v>
      </c>
      <c r="I75" s="71">
        <f t="shared" si="1"/>
        <v>0</v>
      </c>
      <c r="J75" s="74">
        <f t="shared" si="6"/>
        <v>0</v>
      </c>
    </row>
    <row r="76" spans="1:10" s="72" customFormat="1" ht="15">
      <c r="A76" s="75">
        <v>53</v>
      </c>
      <c r="B76" s="524" t="s">
        <v>866</v>
      </c>
      <c r="C76" s="525"/>
      <c r="D76" s="37">
        <v>25</v>
      </c>
      <c r="E76" s="71"/>
      <c r="F76" s="181">
        <v>1</v>
      </c>
      <c r="G76" s="71">
        <f t="shared" si="5"/>
        <v>0</v>
      </c>
      <c r="H76" s="71">
        <v>21</v>
      </c>
      <c r="I76" s="71">
        <f t="shared" si="1"/>
        <v>0</v>
      </c>
      <c r="J76" s="74">
        <f t="shared" si="6"/>
        <v>0</v>
      </c>
    </row>
    <row r="77" spans="1:10" s="72" customFormat="1" ht="15">
      <c r="A77" s="75">
        <v>54</v>
      </c>
      <c r="B77" s="524" t="s">
        <v>867</v>
      </c>
      <c r="C77" s="525"/>
      <c r="D77" s="37">
        <v>25</v>
      </c>
      <c r="E77" s="71"/>
      <c r="F77" s="181">
        <v>1</v>
      </c>
      <c r="G77" s="71">
        <f t="shared" si="5"/>
        <v>0</v>
      </c>
      <c r="H77" s="71">
        <v>21</v>
      </c>
      <c r="I77" s="71">
        <f t="shared" si="1"/>
        <v>0</v>
      </c>
      <c r="J77" s="74">
        <f t="shared" si="6"/>
        <v>0</v>
      </c>
    </row>
    <row r="78" spans="1:10" s="72" customFormat="1" ht="15">
      <c r="A78" s="75">
        <v>55</v>
      </c>
      <c r="B78" s="524" t="s">
        <v>868</v>
      </c>
      <c r="C78" s="525"/>
      <c r="D78" s="37">
        <v>25</v>
      </c>
      <c r="E78" s="71"/>
      <c r="F78" s="181">
        <v>2</v>
      </c>
      <c r="G78" s="71">
        <f t="shared" si="5"/>
        <v>0</v>
      </c>
      <c r="H78" s="71">
        <v>21</v>
      </c>
      <c r="I78" s="71">
        <f t="shared" si="1"/>
        <v>0</v>
      </c>
      <c r="J78" s="74">
        <f t="shared" si="6"/>
        <v>0</v>
      </c>
    </row>
    <row r="79" spans="1:10" s="72" customFormat="1" ht="15">
      <c r="A79" s="75">
        <v>56</v>
      </c>
      <c r="B79" s="524" t="s">
        <v>869</v>
      </c>
      <c r="C79" s="525"/>
      <c r="D79" s="37">
        <v>26</v>
      </c>
      <c r="E79" s="71"/>
      <c r="F79" s="181">
        <v>1</v>
      </c>
      <c r="G79" s="71">
        <f t="shared" si="5"/>
        <v>0</v>
      </c>
      <c r="H79" s="71">
        <v>21</v>
      </c>
      <c r="I79" s="71">
        <f t="shared" si="1"/>
        <v>0</v>
      </c>
      <c r="J79" s="74">
        <f t="shared" si="6"/>
        <v>0</v>
      </c>
    </row>
    <row r="80" spans="1:10" s="72" customFormat="1" ht="15">
      <c r="A80" s="75">
        <v>57</v>
      </c>
      <c r="B80" s="522" t="s">
        <v>987</v>
      </c>
      <c r="C80" s="523"/>
      <c r="D80" s="37">
        <v>26</v>
      </c>
      <c r="E80" s="71"/>
      <c r="F80" s="181">
        <v>1</v>
      </c>
      <c r="G80" s="71">
        <f t="shared" si="5"/>
        <v>0</v>
      </c>
      <c r="H80" s="71">
        <v>21</v>
      </c>
      <c r="I80" s="71">
        <f t="shared" si="1"/>
        <v>0</v>
      </c>
      <c r="J80" s="74">
        <f t="shared" si="6"/>
        <v>0</v>
      </c>
    </row>
    <row r="81" spans="1:10" s="72" customFormat="1" ht="15">
      <c r="A81" s="75">
        <v>58</v>
      </c>
      <c r="B81" s="524" t="s">
        <v>870</v>
      </c>
      <c r="C81" s="525"/>
      <c r="D81" s="37">
        <v>27</v>
      </c>
      <c r="E81" s="71"/>
      <c r="F81" s="181">
        <v>1</v>
      </c>
      <c r="G81" s="71">
        <f t="shared" si="5"/>
        <v>0</v>
      </c>
      <c r="H81" s="71">
        <v>21</v>
      </c>
      <c r="I81" s="71">
        <f t="shared" si="1"/>
        <v>0</v>
      </c>
      <c r="J81" s="74">
        <f t="shared" si="6"/>
        <v>0</v>
      </c>
    </row>
    <row r="82" spans="1:10" s="72" customFormat="1" ht="15">
      <c r="A82" s="75">
        <v>59</v>
      </c>
      <c r="B82" s="524" t="s">
        <v>871</v>
      </c>
      <c r="C82" s="525"/>
      <c r="D82" s="37">
        <v>27</v>
      </c>
      <c r="E82" s="71"/>
      <c r="F82" s="181">
        <v>1</v>
      </c>
      <c r="G82" s="71">
        <f t="shared" si="5"/>
        <v>0</v>
      </c>
      <c r="H82" s="71">
        <v>21</v>
      </c>
      <c r="I82" s="71">
        <f t="shared" si="1"/>
        <v>0</v>
      </c>
      <c r="J82" s="74">
        <f t="shared" si="6"/>
        <v>0</v>
      </c>
    </row>
    <row r="83" spans="1:10" s="72" customFormat="1" ht="15">
      <c r="A83" s="75">
        <v>60</v>
      </c>
      <c r="B83" s="524" t="s">
        <v>872</v>
      </c>
      <c r="C83" s="525"/>
      <c r="D83" s="37">
        <v>28</v>
      </c>
      <c r="E83" s="71"/>
      <c r="F83" s="181">
        <v>1</v>
      </c>
      <c r="G83" s="71">
        <f t="shared" si="5"/>
        <v>0</v>
      </c>
      <c r="H83" s="71">
        <v>21</v>
      </c>
      <c r="I83" s="71">
        <f t="shared" si="1"/>
        <v>0</v>
      </c>
      <c r="J83" s="74">
        <f t="shared" si="6"/>
        <v>0</v>
      </c>
    </row>
    <row r="84" spans="1:10" s="72" customFormat="1" ht="15">
      <c r="A84" s="75">
        <v>61</v>
      </c>
      <c r="B84" s="524" t="s">
        <v>873</v>
      </c>
      <c r="C84" s="525"/>
      <c r="D84" s="37">
        <v>28</v>
      </c>
      <c r="E84" s="71"/>
      <c r="F84" s="181">
        <v>1</v>
      </c>
      <c r="G84" s="71">
        <f t="shared" si="5"/>
        <v>0</v>
      </c>
      <c r="H84" s="71">
        <v>21</v>
      </c>
      <c r="I84" s="71">
        <f t="shared" si="1"/>
        <v>0</v>
      </c>
      <c r="J84" s="74">
        <f t="shared" si="6"/>
        <v>0</v>
      </c>
    </row>
    <row r="85" spans="1:10" s="72" customFormat="1" ht="15">
      <c r="A85" s="75">
        <v>62</v>
      </c>
      <c r="B85" s="524" t="s">
        <v>1230</v>
      </c>
      <c r="C85" s="525"/>
      <c r="D85" s="37">
        <v>29</v>
      </c>
      <c r="E85" s="71"/>
      <c r="F85" s="181">
        <v>2</v>
      </c>
      <c r="G85" s="71">
        <f t="shared" si="5"/>
        <v>0</v>
      </c>
      <c r="H85" s="71">
        <v>21</v>
      </c>
      <c r="I85" s="71">
        <f t="shared" si="1"/>
        <v>0</v>
      </c>
      <c r="J85" s="74">
        <f t="shared" si="6"/>
        <v>0</v>
      </c>
    </row>
    <row r="86" spans="1:10" s="72" customFormat="1" ht="15">
      <c r="A86" s="75">
        <v>63</v>
      </c>
      <c r="B86" s="524" t="s">
        <v>874</v>
      </c>
      <c r="C86" s="525"/>
      <c r="D86" s="37">
        <v>29</v>
      </c>
      <c r="E86" s="71"/>
      <c r="F86" s="181">
        <v>4</v>
      </c>
      <c r="G86" s="71">
        <f t="shared" si="5"/>
        <v>0</v>
      </c>
      <c r="H86" s="71">
        <v>21</v>
      </c>
      <c r="I86" s="71">
        <f t="shared" si="1"/>
        <v>0</v>
      </c>
      <c r="J86" s="74">
        <f t="shared" si="6"/>
        <v>0</v>
      </c>
    </row>
    <row r="87" spans="1:10" s="72" customFormat="1" ht="15">
      <c r="A87" s="75">
        <v>64</v>
      </c>
      <c r="B87" s="524" t="s">
        <v>875</v>
      </c>
      <c r="C87" s="525"/>
      <c r="D87" s="37">
        <v>29</v>
      </c>
      <c r="E87" s="71"/>
      <c r="F87" s="181">
        <v>6</v>
      </c>
      <c r="G87" s="71">
        <f t="shared" si="5"/>
        <v>0</v>
      </c>
      <c r="H87" s="71">
        <v>21</v>
      </c>
      <c r="I87" s="71">
        <f aca="true" t="shared" si="7" ref="I87:I102">J87-G87</f>
        <v>0</v>
      </c>
      <c r="J87" s="74">
        <f t="shared" si="6"/>
        <v>0</v>
      </c>
    </row>
    <row r="88" spans="1:10" s="72" customFormat="1" ht="15">
      <c r="A88" s="75">
        <v>65</v>
      </c>
      <c r="B88" s="524" t="s">
        <v>876</v>
      </c>
      <c r="C88" s="525"/>
      <c r="D88" s="37">
        <v>29</v>
      </c>
      <c r="E88" s="71"/>
      <c r="F88" s="181">
        <v>20</v>
      </c>
      <c r="G88" s="71">
        <f t="shared" si="5"/>
        <v>0</v>
      </c>
      <c r="H88" s="71">
        <v>21</v>
      </c>
      <c r="I88" s="71">
        <f t="shared" si="7"/>
        <v>0</v>
      </c>
      <c r="J88" s="74">
        <f t="shared" si="6"/>
        <v>0</v>
      </c>
    </row>
    <row r="89" spans="1:10" s="72" customFormat="1" ht="15">
      <c r="A89" s="75">
        <v>66</v>
      </c>
      <c r="B89" s="524" t="s">
        <v>877</v>
      </c>
      <c r="C89" s="525"/>
      <c r="D89" s="37">
        <v>30</v>
      </c>
      <c r="E89" s="71"/>
      <c r="F89" s="181">
        <v>10</v>
      </c>
      <c r="G89" s="71">
        <f t="shared" si="5"/>
        <v>0</v>
      </c>
      <c r="H89" s="71">
        <v>21</v>
      </c>
      <c r="I89" s="71">
        <f t="shared" si="7"/>
        <v>0</v>
      </c>
      <c r="J89" s="74">
        <f t="shared" si="6"/>
        <v>0</v>
      </c>
    </row>
    <row r="90" spans="1:10" s="72" customFormat="1" ht="15">
      <c r="A90" s="75">
        <v>67</v>
      </c>
      <c r="B90" s="524" t="s">
        <v>878</v>
      </c>
      <c r="C90" s="525"/>
      <c r="D90" s="37">
        <v>30</v>
      </c>
      <c r="E90" s="71"/>
      <c r="F90" s="181">
        <v>1</v>
      </c>
      <c r="G90" s="71">
        <f t="shared" si="5"/>
        <v>0</v>
      </c>
      <c r="H90" s="71">
        <v>21</v>
      </c>
      <c r="I90" s="71">
        <f t="shared" si="7"/>
        <v>0</v>
      </c>
      <c r="J90" s="74">
        <f t="shared" si="6"/>
        <v>0</v>
      </c>
    </row>
    <row r="91" spans="1:10" s="72" customFormat="1" ht="15">
      <c r="A91" s="75">
        <v>68</v>
      </c>
      <c r="B91" s="524" t="s">
        <v>879</v>
      </c>
      <c r="C91" s="525"/>
      <c r="D91" s="37">
        <v>31</v>
      </c>
      <c r="E91" s="71"/>
      <c r="F91" s="181">
        <v>5</v>
      </c>
      <c r="G91" s="71">
        <f t="shared" si="5"/>
        <v>0</v>
      </c>
      <c r="H91" s="71">
        <v>21</v>
      </c>
      <c r="I91" s="71">
        <f t="shared" si="7"/>
        <v>0</v>
      </c>
      <c r="J91" s="74">
        <f t="shared" si="6"/>
        <v>0</v>
      </c>
    </row>
    <row r="92" spans="1:10" s="72" customFormat="1" ht="15">
      <c r="A92" s="75">
        <v>69</v>
      </c>
      <c r="B92" s="524" t="s">
        <v>880</v>
      </c>
      <c r="C92" s="525"/>
      <c r="D92" s="37">
        <v>31</v>
      </c>
      <c r="E92" s="71"/>
      <c r="F92" s="181">
        <v>5</v>
      </c>
      <c r="G92" s="71">
        <f t="shared" si="5"/>
        <v>0</v>
      </c>
      <c r="H92" s="71">
        <v>21</v>
      </c>
      <c r="I92" s="71">
        <f t="shared" si="7"/>
        <v>0</v>
      </c>
      <c r="J92" s="74">
        <f t="shared" si="6"/>
        <v>0</v>
      </c>
    </row>
    <row r="93" spans="1:10" s="72" customFormat="1" ht="15">
      <c r="A93" s="75">
        <v>70</v>
      </c>
      <c r="B93" s="524" t="s">
        <v>881</v>
      </c>
      <c r="C93" s="525"/>
      <c r="D93" s="37">
        <v>32</v>
      </c>
      <c r="E93" s="71"/>
      <c r="F93" s="181">
        <v>2</v>
      </c>
      <c r="G93" s="71">
        <f t="shared" si="5"/>
        <v>0</v>
      </c>
      <c r="H93" s="71">
        <v>21</v>
      </c>
      <c r="I93" s="71">
        <f t="shared" si="7"/>
        <v>0</v>
      </c>
      <c r="J93" s="74">
        <f t="shared" si="6"/>
        <v>0</v>
      </c>
    </row>
    <row r="94" spans="1:10" s="72" customFormat="1" ht="15">
      <c r="A94" s="75">
        <v>71</v>
      </c>
      <c r="B94" s="524" t="s">
        <v>882</v>
      </c>
      <c r="C94" s="525"/>
      <c r="D94" s="37">
        <v>32</v>
      </c>
      <c r="E94" s="71"/>
      <c r="F94" s="181">
        <v>1</v>
      </c>
      <c r="G94" s="71">
        <f t="shared" si="5"/>
        <v>0</v>
      </c>
      <c r="H94" s="71">
        <v>21</v>
      </c>
      <c r="I94" s="71">
        <f t="shared" si="7"/>
        <v>0</v>
      </c>
      <c r="J94" s="74">
        <f t="shared" si="6"/>
        <v>0</v>
      </c>
    </row>
    <row r="95" spans="1:10" s="72" customFormat="1" ht="15">
      <c r="A95" s="75">
        <v>72</v>
      </c>
      <c r="B95" s="524" t="s">
        <v>883</v>
      </c>
      <c r="C95" s="525"/>
      <c r="D95" s="37">
        <v>33</v>
      </c>
      <c r="E95" s="71"/>
      <c r="F95" s="181">
        <v>1</v>
      </c>
      <c r="G95" s="71">
        <f t="shared" si="5"/>
        <v>0</v>
      </c>
      <c r="H95" s="71">
        <v>21</v>
      </c>
      <c r="I95" s="71">
        <f t="shared" si="7"/>
        <v>0</v>
      </c>
      <c r="J95" s="74">
        <f t="shared" si="6"/>
        <v>0</v>
      </c>
    </row>
    <row r="96" spans="1:10" s="72" customFormat="1" ht="15">
      <c r="A96" s="75">
        <v>73</v>
      </c>
      <c r="B96" s="524" t="s">
        <v>884</v>
      </c>
      <c r="C96" s="525"/>
      <c r="D96" s="37">
        <v>34</v>
      </c>
      <c r="E96" s="71"/>
      <c r="F96" s="181">
        <v>2</v>
      </c>
      <c r="G96" s="71">
        <f t="shared" si="5"/>
        <v>0</v>
      </c>
      <c r="H96" s="71">
        <v>21</v>
      </c>
      <c r="I96" s="71">
        <f t="shared" si="7"/>
        <v>0</v>
      </c>
      <c r="J96" s="74">
        <f t="shared" si="6"/>
        <v>0</v>
      </c>
    </row>
    <row r="97" spans="1:10" s="72" customFormat="1" ht="30" customHeight="1">
      <c r="A97" s="75">
        <v>74</v>
      </c>
      <c r="B97" s="524" t="s">
        <v>885</v>
      </c>
      <c r="C97" s="525"/>
      <c r="D97" s="37">
        <v>35</v>
      </c>
      <c r="E97" s="71"/>
      <c r="F97" s="181">
        <v>1</v>
      </c>
      <c r="G97" s="71">
        <f t="shared" si="5"/>
        <v>0</v>
      </c>
      <c r="H97" s="71">
        <v>21</v>
      </c>
      <c r="I97" s="71">
        <f t="shared" si="7"/>
        <v>0</v>
      </c>
      <c r="J97" s="74">
        <f t="shared" si="6"/>
        <v>0</v>
      </c>
    </row>
    <row r="98" spans="1:10" s="72" customFormat="1" ht="30" customHeight="1">
      <c r="A98" s="75">
        <v>75</v>
      </c>
      <c r="B98" s="522" t="s">
        <v>988</v>
      </c>
      <c r="C98" s="523"/>
      <c r="D98" s="37">
        <v>35</v>
      </c>
      <c r="E98" s="71"/>
      <c r="F98" s="181">
        <v>1</v>
      </c>
      <c r="G98" s="71">
        <f t="shared" si="5"/>
        <v>0</v>
      </c>
      <c r="H98" s="71">
        <v>21</v>
      </c>
      <c r="I98" s="71">
        <f t="shared" si="7"/>
        <v>0</v>
      </c>
      <c r="J98" s="74">
        <f t="shared" si="6"/>
        <v>0</v>
      </c>
    </row>
    <row r="99" spans="1:10" s="72" customFormat="1" ht="15">
      <c r="A99" s="75">
        <v>76</v>
      </c>
      <c r="B99" s="524" t="s">
        <v>886</v>
      </c>
      <c r="C99" s="525"/>
      <c r="D99" s="37">
        <v>35</v>
      </c>
      <c r="E99" s="71"/>
      <c r="F99" s="181">
        <v>1</v>
      </c>
      <c r="G99" s="71">
        <f t="shared" si="5"/>
        <v>0</v>
      </c>
      <c r="H99" s="71">
        <v>21</v>
      </c>
      <c r="I99" s="71">
        <f t="shared" si="7"/>
        <v>0</v>
      </c>
      <c r="J99" s="74">
        <f t="shared" si="6"/>
        <v>0</v>
      </c>
    </row>
    <row r="100" spans="1:10" s="72" customFormat="1" ht="15">
      <c r="A100" s="75">
        <v>77</v>
      </c>
      <c r="B100" s="524" t="s">
        <v>887</v>
      </c>
      <c r="C100" s="525"/>
      <c r="D100" s="37">
        <v>35</v>
      </c>
      <c r="E100" s="71"/>
      <c r="F100" s="181">
        <v>1</v>
      </c>
      <c r="G100" s="71">
        <f t="shared" si="5"/>
        <v>0</v>
      </c>
      <c r="H100" s="71">
        <v>21</v>
      </c>
      <c r="I100" s="71">
        <f t="shared" si="7"/>
        <v>0</v>
      </c>
      <c r="J100" s="74">
        <f t="shared" si="6"/>
        <v>0</v>
      </c>
    </row>
    <row r="101" spans="1:10" s="72" customFormat="1" ht="30" customHeight="1">
      <c r="A101" s="75">
        <v>78</v>
      </c>
      <c r="B101" s="524" t="s">
        <v>888</v>
      </c>
      <c r="C101" s="525"/>
      <c r="D101" s="37">
        <v>36</v>
      </c>
      <c r="E101" s="71"/>
      <c r="F101" s="181">
        <v>1</v>
      </c>
      <c r="G101" s="71">
        <f t="shared" si="5"/>
        <v>0</v>
      </c>
      <c r="H101" s="71">
        <v>21</v>
      </c>
      <c r="I101" s="71">
        <f>J101-G101</f>
        <v>0</v>
      </c>
      <c r="J101" s="74">
        <f t="shared" si="6"/>
        <v>0</v>
      </c>
    </row>
    <row r="102" spans="1:10" s="72" customFormat="1" ht="15" thickBot="1">
      <c r="A102" s="76">
        <v>79</v>
      </c>
      <c r="B102" s="526" t="s">
        <v>989</v>
      </c>
      <c r="C102" s="527"/>
      <c r="D102" s="77">
        <v>36</v>
      </c>
      <c r="E102" s="78"/>
      <c r="F102" s="182">
        <v>8</v>
      </c>
      <c r="G102" s="78">
        <f t="shared" si="5"/>
        <v>0</v>
      </c>
      <c r="H102" s="78">
        <v>21</v>
      </c>
      <c r="I102" s="78">
        <f t="shared" si="7"/>
        <v>0</v>
      </c>
      <c r="J102" s="79">
        <f t="shared" si="6"/>
        <v>0</v>
      </c>
    </row>
    <row r="103" spans="1:11" ht="15" thickBot="1">
      <c r="A103" s="513" t="s">
        <v>898</v>
      </c>
      <c r="B103" s="514"/>
      <c r="C103" s="514"/>
      <c r="D103" s="514"/>
      <c r="E103" s="514"/>
      <c r="F103" s="515"/>
      <c r="G103" s="81">
        <f>SUM(G24:G102)</f>
        <v>0</v>
      </c>
      <c r="H103" s="80"/>
      <c r="I103" s="81">
        <f>SUM(I24:I102)</f>
        <v>0</v>
      </c>
      <c r="J103" s="82">
        <f>SUM(J24:J102)</f>
        <v>0</v>
      </c>
      <c r="K103" s="69"/>
    </row>
  </sheetData>
  <mergeCells count="101">
    <mergeCell ref="B27:C27"/>
    <mergeCell ref="B28:C28"/>
    <mergeCell ref="B29:C29"/>
    <mergeCell ref="B30:C30"/>
    <mergeCell ref="B26:C26"/>
    <mergeCell ref="A4:B4"/>
    <mergeCell ref="A5:B5"/>
    <mergeCell ref="B23:C23"/>
    <mergeCell ref="B24:C24"/>
    <mergeCell ref="B25:C25"/>
    <mergeCell ref="A22:J22"/>
    <mergeCell ref="A20:J20"/>
    <mergeCell ref="A17:J17"/>
    <mergeCell ref="A18:J18"/>
    <mergeCell ref="A10:J10"/>
    <mergeCell ref="A11:J11"/>
    <mergeCell ref="A12:J12"/>
    <mergeCell ref="C4:F4"/>
    <mergeCell ref="C5:F5"/>
    <mergeCell ref="G4:J4"/>
    <mergeCell ref="G5:J5"/>
    <mergeCell ref="B31:C31"/>
    <mergeCell ref="B43:C43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2:C3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89:C89"/>
    <mergeCell ref="B90:C90"/>
    <mergeCell ref="B91:C91"/>
    <mergeCell ref="B92:C92"/>
    <mergeCell ref="B93:C93"/>
    <mergeCell ref="B94:C94"/>
    <mergeCell ref="B95:C95"/>
    <mergeCell ref="B79:C79"/>
    <mergeCell ref="B77:C77"/>
    <mergeCell ref="B78:C78"/>
    <mergeCell ref="A103:F103"/>
    <mergeCell ref="A7:J7"/>
    <mergeCell ref="A8:J8"/>
    <mergeCell ref="A9:J9"/>
    <mergeCell ref="A13:J13"/>
    <mergeCell ref="A14:J14"/>
    <mergeCell ref="A15:J15"/>
    <mergeCell ref="A16:J16"/>
    <mergeCell ref="B98:C98"/>
    <mergeCell ref="B99:C99"/>
    <mergeCell ref="B100:C100"/>
    <mergeCell ref="B101:C101"/>
    <mergeCell ref="B102:C102"/>
    <mergeCell ref="B85:C85"/>
    <mergeCell ref="B80:C80"/>
    <mergeCell ref="B81:C81"/>
    <mergeCell ref="B82:C82"/>
    <mergeCell ref="B83:C83"/>
    <mergeCell ref="B84:C84"/>
    <mergeCell ref="B96:C96"/>
    <mergeCell ref="B97:C97"/>
    <mergeCell ref="B86:C86"/>
    <mergeCell ref="B87:C87"/>
    <mergeCell ref="B88:C88"/>
  </mergeCells>
  <printOptions horizontalCentered="1"/>
  <pageMargins left="0.15748031496062992" right="0.15748031496062992" top="0.15748031496062992" bottom="0.41" header="0.15748031496062992" footer="0.15748031496062992"/>
  <pageSetup fitToHeight="0" fitToWidth="1" horizontalDpi="600" verticalDpi="600" orientation="portrait" paperSize="9" scale="77" r:id="rId1"/>
  <headerFooter>
    <oddFooter>&amp;CStr.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 topLeftCell="A1">
      <selection activeCell="A3" sqref="A3"/>
    </sheetView>
  </sheetViews>
  <sheetFormatPr defaultColWidth="9.140625" defaultRowHeight="15"/>
  <cols>
    <col min="1" max="1" width="19.421875" style="1" customWidth="1"/>
    <col min="2" max="2" width="41.421875" style="1" customWidth="1"/>
    <col min="3" max="3" width="16.57421875" style="0" customWidth="1"/>
    <col min="4" max="4" width="23.421875" style="0" customWidth="1"/>
    <col min="5" max="5" width="26.00390625" style="0" customWidth="1"/>
  </cols>
  <sheetData>
    <row r="1" spans="1:4" ht="15">
      <c r="A1" s="3" t="s">
        <v>0</v>
      </c>
      <c r="B1" s="3"/>
      <c r="C1" s="2"/>
      <c r="D1" s="2"/>
    </row>
    <row r="2" spans="1:2" ht="15">
      <c r="A2" s="8" t="s">
        <v>1186</v>
      </c>
      <c r="B2" s="8"/>
    </row>
    <row r="3" spans="1:2" ht="15" thickBot="1">
      <c r="A3" s="8"/>
      <c r="B3" s="8"/>
    </row>
    <row r="4" spans="1:5" ht="15">
      <c r="A4" s="146" t="s">
        <v>32</v>
      </c>
      <c r="B4" s="259" t="s">
        <v>88</v>
      </c>
      <c r="C4" s="260"/>
      <c r="D4" s="261"/>
      <c r="E4" s="147" t="s">
        <v>1220</v>
      </c>
    </row>
    <row r="5" spans="1:5" ht="15" thickBot="1">
      <c r="A5" s="124">
        <v>9</v>
      </c>
      <c r="B5" s="262" t="s">
        <v>548</v>
      </c>
      <c r="C5" s="263"/>
      <c r="D5" s="264"/>
      <c r="E5" s="142">
        <f>E8</f>
        <v>0</v>
      </c>
    </row>
    <row r="6" spans="1:2" ht="15" thickBot="1">
      <c r="A6" s="8"/>
      <c r="B6" s="8"/>
    </row>
    <row r="7" spans="1:5" ht="15">
      <c r="A7" s="253" t="s">
        <v>1188</v>
      </c>
      <c r="B7" s="254"/>
      <c r="C7" s="255"/>
      <c r="D7" s="144" t="s">
        <v>31</v>
      </c>
      <c r="E7" s="145" t="s">
        <v>1221</v>
      </c>
    </row>
    <row r="8" spans="1:5" ht="30.75" customHeight="1" thickBot="1">
      <c r="A8" s="557" t="s">
        <v>547</v>
      </c>
      <c r="B8" s="558"/>
      <c r="C8" s="452"/>
      <c r="D8" s="205">
        <v>1</v>
      </c>
      <c r="E8" s="206"/>
    </row>
    <row r="10" spans="1:5" ht="60" customHeight="1">
      <c r="A10" s="237" t="s">
        <v>1184</v>
      </c>
      <c r="B10" s="237"/>
      <c r="C10" s="237"/>
      <c r="D10" s="237"/>
      <c r="E10" s="237"/>
    </row>
    <row r="11" spans="1:4" ht="15" customHeight="1" thickBot="1">
      <c r="A11" s="56"/>
      <c r="B11" s="56"/>
      <c r="C11" s="56"/>
      <c r="D11" s="56"/>
    </row>
    <row r="12" spans="1:5" ht="30" customHeight="1" thickBot="1">
      <c r="A12" s="265" t="s">
        <v>228</v>
      </c>
      <c r="B12" s="266"/>
      <c r="C12" s="267"/>
      <c r="D12" s="268"/>
      <c r="E12" s="269"/>
    </row>
    <row r="13" spans="1:4" s="6" customFormat="1" ht="15" thickBot="1">
      <c r="A13" s="49"/>
      <c r="B13" s="49"/>
      <c r="C13" s="5"/>
      <c r="D13" s="5"/>
    </row>
    <row r="14" spans="1:5" ht="15" thickBot="1">
      <c r="A14" s="241" t="s">
        <v>1192</v>
      </c>
      <c r="B14" s="242"/>
      <c r="C14" s="243"/>
      <c r="D14" s="163" t="s">
        <v>1191</v>
      </c>
      <c r="E14" s="164" t="s">
        <v>1190</v>
      </c>
    </row>
    <row r="15" spans="1:5" ht="15" customHeight="1">
      <c r="A15" s="554" t="s">
        <v>556</v>
      </c>
      <c r="B15" s="555"/>
      <c r="C15" s="556"/>
      <c r="D15" s="153"/>
      <c r="E15" s="61" t="s">
        <v>24</v>
      </c>
    </row>
    <row r="16" spans="1:5" ht="15">
      <c r="A16" s="548" t="s">
        <v>570</v>
      </c>
      <c r="B16" s="549"/>
      <c r="C16" s="550"/>
      <c r="D16" s="153"/>
      <c r="E16" s="61" t="s">
        <v>24</v>
      </c>
    </row>
    <row r="17" spans="1:5" ht="15" customHeight="1">
      <c r="A17" s="548" t="s">
        <v>571</v>
      </c>
      <c r="B17" s="549"/>
      <c r="C17" s="550"/>
      <c r="D17" s="153"/>
      <c r="E17" s="61" t="s">
        <v>24</v>
      </c>
    </row>
    <row r="18" spans="1:5" ht="15" customHeight="1">
      <c r="A18" s="548" t="s">
        <v>557</v>
      </c>
      <c r="B18" s="549"/>
      <c r="C18" s="550"/>
      <c r="D18" s="153"/>
      <c r="E18" s="61" t="s">
        <v>24</v>
      </c>
    </row>
    <row r="19" spans="1:5" ht="15" customHeight="1">
      <c r="A19" s="548" t="s">
        <v>549</v>
      </c>
      <c r="B19" s="549"/>
      <c r="C19" s="550"/>
      <c r="D19" s="153"/>
      <c r="E19" s="60"/>
    </row>
    <row r="20" spans="1:5" ht="15" customHeight="1">
      <c r="A20" s="548" t="s">
        <v>550</v>
      </c>
      <c r="B20" s="549"/>
      <c r="C20" s="550"/>
      <c r="D20" s="153"/>
      <c r="E20" s="61" t="s">
        <v>24</v>
      </c>
    </row>
    <row r="21" spans="1:5" ht="15" customHeight="1">
      <c r="A21" s="548" t="s">
        <v>551</v>
      </c>
      <c r="B21" s="549"/>
      <c r="C21" s="550"/>
      <c r="D21" s="153"/>
      <c r="E21" s="61" t="s">
        <v>24</v>
      </c>
    </row>
    <row r="22" spans="1:5" ht="15" customHeight="1">
      <c r="A22" s="548" t="s">
        <v>552</v>
      </c>
      <c r="B22" s="549"/>
      <c r="C22" s="550"/>
      <c r="D22" s="153"/>
      <c r="E22" s="61" t="s">
        <v>24</v>
      </c>
    </row>
    <row r="23" spans="1:5" ht="15" customHeight="1">
      <c r="A23" s="548" t="s">
        <v>558</v>
      </c>
      <c r="B23" s="549"/>
      <c r="C23" s="550"/>
      <c r="D23" s="153"/>
      <c r="E23" s="61" t="s">
        <v>24</v>
      </c>
    </row>
    <row r="24" spans="1:5" ht="15">
      <c r="A24" s="548" t="s">
        <v>553</v>
      </c>
      <c r="B24" s="549"/>
      <c r="C24" s="550"/>
      <c r="D24" s="153"/>
      <c r="E24" s="61" t="s">
        <v>24</v>
      </c>
    </row>
    <row r="25" spans="1:5" ht="15">
      <c r="A25" s="548" t="s">
        <v>554</v>
      </c>
      <c r="B25" s="549"/>
      <c r="C25" s="550"/>
      <c r="D25" s="153"/>
      <c r="E25" s="61" t="s">
        <v>24</v>
      </c>
    </row>
    <row r="26" spans="1:5" ht="15" thickBot="1">
      <c r="A26" s="551" t="s">
        <v>555</v>
      </c>
      <c r="B26" s="552"/>
      <c r="C26" s="553"/>
      <c r="D26" s="207"/>
      <c r="E26" s="64" t="s">
        <v>24</v>
      </c>
    </row>
  </sheetData>
  <mergeCells count="20">
    <mergeCell ref="A14:C14"/>
    <mergeCell ref="A15:C15"/>
    <mergeCell ref="A16:C16"/>
    <mergeCell ref="A12:B12"/>
    <mergeCell ref="B4:D4"/>
    <mergeCell ref="B5:D5"/>
    <mergeCell ref="A7:C7"/>
    <mergeCell ref="A8:C8"/>
    <mergeCell ref="C12:E12"/>
    <mergeCell ref="A10:E10"/>
    <mergeCell ref="A17:C17"/>
    <mergeCell ref="A18:C18"/>
    <mergeCell ref="A24:C24"/>
    <mergeCell ref="A25:C25"/>
    <mergeCell ref="A26:C26"/>
    <mergeCell ref="A19:C19"/>
    <mergeCell ref="A20:C20"/>
    <mergeCell ref="A21:C21"/>
    <mergeCell ref="A22:C22"/>
    <mergeCell ref="A23:C23"/>
  </mergeCells>
  <printOptions horizontalCentered="1"/>
  <pageMargins left="0.15748031496062992" right="0.15748031496062992" top="0.15748031496062992" bottom="0.41" header="0.15748031496062992" footer="0.15748031496062992"/>
  <pageSetup fitToHeight="0" fitToWidth="1" horizontalDpi="600" verticalDpi="600" orientation="portrait" paperSize="9" scale="78" r:id="rId1"/>
  <headerFooter>
    <oddFooter>&amp;CStr.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Bena Marek</cp:lastModifiedBy>
  <cp:lastPrinted>2017-10-11T17:34:09Z</cp:lastPrinted>
  <dcterms:created xsi:type="dcterms:W3CDTF">2016-11-04T10:09:51Z</dcterms:created>
  <dcterms:modified xsi:type="dcterms:W3CDTF">2017-12-08T14:37:32Z</dcterms:modified>
  <cp:category/>
  <cp:version/>
  <cp:contentType/>
  <cp:contentStatus/>
</cp:coreProperties>
</file>