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9200" windowHeight="7190" tabRatio="734" activeTab="0"/>
  </bookViews>
  <sheets>
    <sheet name="1_CN" sheetId="18" r:id="rId1"/>
    <sheet name="2_eLearning" sheetId="10" r:id="rId2"/>
    <sheet name="3_ERK" sheetId="11" r:id="rId3"/>
    <sheet name="4_FM" sheetId="12" r:id="rId4"/>
    <sheet name="5_helpDesk" sheetId="13" r:id="rId5"/>
    <sheet name="6_ME" sheetId="14" r:id="rId6"/>
    <sheet name="7_procesni" sheetId="15" r:id="rId7"/>
    <sheet name="8_Priv_cloud" sheetId="16" r:id="rId8"/>
    <sheet name="LCC" sheetId="17" r:id="rId9"/>
  </sheets>
  <externalReferences>
    <externalReference r:id="rId12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<sst xmlns="http://schemas.openxmlformats.org/spreadsheetml/2006/main" count="324" uniqueCount="69">
  <si>
    <t>Popis¹</t>
  </si>
  <si>
    <t>Cena Kč bez DPH za jeden kus    (jednotková - JC)</t>
  </si>
  <si>
    <t>Cena celkem Kč s DPH</t>
  </si>
  <si>
    <t>1.</t>
  </si>
  <si>
    <t>2.</t>
  </si>
  <si>
    <t>3.</t>
  </si>
  <si>
    <t>Dodavatel vyplní sazbu DPH v % (např. 21). Dodavatel neplátce vyplní sazbu "0". Jednotkové ceny jsou v takovém případě konečnými (viz podrobně v ZD)</t>
  </si>
  <si>
    <t>Počet kusů</t>
  </si>
  <si>
    <t>Část 2</t>
  </si>
  <si>
    <t>Položka - typ servisního úkonu</t>
  </si>
  <si>
    <t>Nabízená hodinová sazba servisu bez DPH</t>
  </si>
  <si>
    <t>Příloha č. 6 zadávací dokumentace</t>
  </si>
  <si>
    <t xml:space="preserve"> Sazba DPH % / DPH</t>
  </si>
  <si>
    <t xml:space="preserve">Cena celkem Kč s DPH </t>
  </si>
  <si>
    <t>Část 3</t>
  </si>
  <si>
    <t>1 technická specifikace viz příloha ZD</t>
  </si>
  <si>
    <t>Předpokládaný počet hodin servisu / rok</t>
  </si>
  <si>
    <t>Roční cena servisu bez DPH</t>
  </si>
  <si>
    <t>Za správnost výpočtů odpovídá dodavatel (nastavené vzorce nejsou závazné). Ceny budou stanoveny s přesností na dvě desetinná místa.</t>
  </si>
  <si>
    <t>Podmínky a pokyny pro vyplnění:</t>
  </si>
  <si>
    <t>Dodavatel při stanovení ceny servisního úkonu (hodinové sazby servisu) postupuje dle čl. 8 ZD, tj. bude stanovena ve výši dle obchodních podmínek servisní smlouvy včetně veškerých prací, dodávek a služeb, a veškerých poplatků, dopravy a dalších spojených nákladů.</t>
  </si>
  <si>
    <t>Nabídková cena celkem Kč bez DPH      (počet ks x JC)</t>
  </si>
  <si>
    <r>
      <t>Roční  cena servisu (za hodinové</t>
    </r>
    <r>
      <rPr>
        <b/>
        <sz val="11"/>
        <rFont val="Arial"/>
        <family val="2"/>
      </rPr>
      <t xml:space="preserve"> sazby</t>
    </r>
    <r>
      <rPr>
        <b/>
        <sz val="11"/>
        <rFont val="Arial"/>
        <family val="2"/>
      </rPr>
      <t xml:space="preserve"> servisu)  v Kč bez DPH</t>
    </r>
  </si>
  <si>
    <t>Veřejná zakázka: Technologické centrum Kraje Vysočina 2016 – služby TCK</t>
  </si>
  <si>
    <t>Nabídková cena celkem - dodávka (smlouva o dílo)</t>
  </si>
  <si>
    <t>Položka</t>
  </si>
  <si>
    <t>Cena za čtvrtletní paušál servisu (dle servisní smlouvy)</t>
  </si>
  <si>
    <t>Roční cena za čtvrtletní paušál servisu</t>
  </si>
  <si>
    <t>eLearning</t>
  </si>
  <si>
    <t>Nové služby procesního řízení</t>
  </si>
  <si>
    <t>Private Cloud</t>
  </si>
  <si>
    <t>HelpDesk</t>
  </si>
  <si>
    <t>Aplikace "eLearning"</t>
  </si>
  <si>
    <t>Elektronická řídící kontrola (ERK)</t>
  </si>
  <si>
    <t>Část 4</t>
  </si>
  <si>
    <t>Facility management (FM)</t>
  </si>
  <si>
    <t>Aplikace "FM"</t>
  </si>
  <si>
    <t>Část 5</t>
  </si>
  <si>
    <t>Aplikace "HelpDesk"</t>
  </si>
  <si>
    <t>Část 6</t>
  </si>
  <si>
    <t>Metadatový editor (ME)</t>
  </si>
  <si>
    <t>Část 7</t>
  </si>
  <si>
    <t>Aplikace "Nové služby procesního řízení"</t>
  </si>
  <si>
    <t>Část 8</t>
  </si>
  <si>
    <t>Aplikace "Private Cloud"</t>
  </si>
  <si>
    <t>Dodavatel vyplní nabízenou hodinovou sazbu servisu v položce 2, přičemž  zde uvedený předpokádaný počet hodin servisu/rok je modelový pro účely hodnocení, plnění ze smlouvy bude probíhat dle potřeb zadavatele za hodinové sazby uvedené dodavatelem v této tabulce</t>
  </si>
  <si>
    <t xml:space="preserve">Dodavatel vyplní cenu za čtvrtlení paušál servisu (dle podmínek servisní sml.) v položce 3 </t>
  </si>
  <si>
    <t>Dodavatel vyplní u každé položky cenu bez DPH</t>
  </si>
  <si>
    <t>Technická podpora (dle přílohy 1 servisní smlouvy)</t>
  </si>
  <si>
    <t>Dodavatel vyplní zeleně podbarvená pole (zadavatelem předvyplněné hodnoty nejsou závazné), tj.:</t>
  </si>
  <si>
    <t>Hodnota LCC nabídky:</t>
  </si>
  <si>
    <t>počet let životnosti:</t>
  </si>
  <si>
    <t>Část 2 (e_Learning)</t>
  </si>
  <si>
    <t>Část 3 (ERK)</t>
  </si>
  <si>
    <t>Část 4 (FM)</t>
  </si>
  <si>
    <t>Část 5 (helpDesk)</t>
  </si>
  <si>
    <t>Část 6 (ME)</t>
  </si>
  <si>
    <t>Část 7 (Procesni)</t>
  </si>
  <si>
    <t>Část 8 (Priv_cloud)</t>
  </si>
  <si>
    <t>Centrální nákup</t>
  </si>
  <si>
    <t>Část 1</t>
  </si>
  <si>
    <t>Aplikace "Centrální nákup"</t>
  </si>
  <si>
    <t>Část 1 (Centrální nákup)</t>
  </si>
  <si>
    <t>Aplikace "Metadatový editor"</t>
  </si>
  <si>
    <t>Aplikace "Elektronická řídící kontrola"</t>
  </si>
  <si>
    <t>Dodavatel:</t>
  </si>
  <si>
    <t>Vyplnit obchodní název dodavatele</t>
  </si>
  <si>
    <t>Tabulka má pouze informativní charakter</t>
  </si>
  <si>
    <t>Obchodní název dodavatele a právní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</si>
</sst>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3" fillId="4" borderId="3" xfId="0" applyNumberFormat="1" applyFont="1" applyFill="1" applyBorder="1"/>
    <xf numFmtId="164" fontId="3" fillId="5" borderId="4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3" borderId="5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2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4" fontId="3" fillId="5" borderId="7" xfId="0" applyNumberFormat="1" applyFont="1" applyFill="1" applyBorder="1"/>
    <xf numFmtId="164" fontId="3" fillId="2" borderId="7" xfId="0" applyNumberFormat="1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164" fontId="2" fillId="3" borderId="8" xfId="0" applyNumberFormat="1" applyFont="1" applyFill="1" applyBorder="1"/>
    <xf numFmtId="164" fontId="2" fillId="4" borderId="5" xfId="0" applyNumberFormat="1" applyFont="1" applyFill="1" applyBorder="1"/>
    <xf numFmtId="0" fontId="2" fillId="0" borderId="0" xfId="0" applyFont="1" applyBorder="1" applyAlignment="1">
      <alignment/>
    </xf>
    <xf numFmtId="0" fontId="3" fillId="4" borderId="4" xfId="0" applyFont="1" applyFill="1" applyBorder="1" applyAlignment="1">
      <alignment/>
    </xf>
    <xf numFmtId="0" fontId="2" fillId="4" borderId="9" xfId="0" applyFont="1" applyFill="1" applyBorder="1" applyAlignment="1">
      <alignment horizontal="right" wrapText="1"/>
    </xf>
    <xf numFmtId="0" fontId="2" fillId="4" borderId="8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64" fontId="3" fillId="4" borderId="4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164" fontId="3" fillId="4" borderId="4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2" fillId="4" borderId="12" xfId="0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wrapText="1"/>
    </xf>
    <xf numFmtId="164" fontId="3" fillId="2" borderId="14" xfId="0" applyNumberFormat="1" applyFont="1" applyFill="1" applyBorder="1"/>
    <xf numFmtId="0" fontId="2" fillId="4" borderId="15" xfId="0" applyFont="1" applyFill="1" applyBorder="1" applyAlignment="1">
      <alignment horizontal="left" vertical="top" wrapText="1"/>
    </xf>
    <xf numFmtId="164" fontId="3" fillId="3" borderId="16" xfId="0" applyNumberFormat="1" applyFont="1" applyFill="1" applyBorder="1" applyAlignment="1">
      <alignment wrapText="1"/>
    </xf>
    <xf numFmtId="164" fontId="3" fillId="4" borderId="16" xfId="0" applyNumberFormat="1" applyFont="1" applyFill="1" applyBorder="1"/>
    <xf numFmtId="164" fontId="3" fillId="4" borderId="17" xfId="0" applyNumberFormat="1" applyFont="1" applyFill="1" applyBorder="1"/>
    <xf numFmtId="0" fontId="2" fillId="4" borderId="8" xfId="0" applyFont="1" applyFill="1" applyBorder="1" applyAlignment="1">
      <alignment wrapText="1"/>
    </xf>
    <xf numFmtId="1" fontId="2" fillId="4" borderId="5" xfId="0" applyNumberFormat="1" applyFont="1" applyFill="1" applyBorder="1"/>
    <xf numFmtId="0" fontId="2" fillId="4" borderId="16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3" borderId="0" xfId="0" applyFont="1" applyFill="1" applyAlignment="1">
      <alignment wrapText="1"/>
    </xf>
    <xf numFmtId="0" fontId="6" fillId="6" borderId="0" xfId="0" applyFont="1" applyFill="1" applyAlignment="1">
      <alignment horizontal="right" wrapText="1"/>
    </xf>
    <xf numFmtId="0" fontId="9" fillId="0" borderId="0" xfId="0" applyFont="1"/>
    <xf numFmtId="0" fontId="6" fillId="6" borderId="8" xfId="0" applyFont="1" applyFill="1" applyBorder="1"/>
    <xf numFmtId="164" fontId="6" fillId="7" borderId="8" xfId="0" applyNumberFormat="1" applyFont="1" applyFill="1" applyBorder="1"/>
    <xf numFmtId="0" fontId="2" fillId="0" borderId="0" xfId="0" applyFont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70" zoomScaleNormal="70" workbookViewId="0" topLeftCell="A1">
      <selection activeCell="C2" sqref="C2"/>
    </sheetView>
  </sheetViews>
  <sheetFormatPr defaultColWidth="9.421875" defaultRowHeight="15"/>
  <cols>
    <col min="1" max="1" width="11.421875" style="10" customWidth="1"/>
    <col min="2" max="2" width="55.574218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57421875" style="10" customWidth="1"/>
    <col min="7" max="7" width="20.00390625" style="10" customWidth="1"/>
    <col min="8" max="16384" width="9.421875" style="10" customWidth="1"/>
  </cols>
  <sheetData>
    <row r="1" spans="1:2" s="1" customFormat="1" ht="15">
      <c r="A1" s="3" t="s">
        <v>11</v>
      </c>
      <c r="B1" s="9"/>
    </row>
    <row r="2" spans="1:2" s="1" customFormat="1" ht="15">
      <c r="A2" s="1" t="s">
        <v>23</v>
      </c>
      <c r="B2" s="2"/>
    </row>
    <row r="3" s="1" customFormat="1" ht="15">
      <c r="B3" s="9"/>
    </row>
    <row r="4" spans="1:2" s="1" customFormat="1" ht="15">
      <c r="A4" s="3" t="s">
        <v>65</v>
      </c>
      <c r="B4" s="51" t="s">
        <v>66</v>
      </c>
    </row>
    <row r="5" spans="1:2" s="1" customFormat="1" ht="15">
      <c r="A5" s="3" t="s">
        <v>60</v>
      </c>
      <c r="B5" s="21" t="s">
        <v>59</v>
      </c>
    </row>
    <row r="6" spans="1:2" s="1" customFormat="1" ht="14.5" thickBot="1">
      <c r="A6" s="3"/>
      <c r="B6" s="2"/>
    </row>
    <row r="7" spans="1:7" ht="27.5" customHeight="1">
      <c r="A7" s="60" t="s">
        <v>25</v>
      </c>
      <c r="B7" s="62" t="s">
        <v>0</v>
      </c>
      <c r="C7" s="62" t="s">
        <v>7</v>
      </c>
      <c r="D7" s="62" t="s">
        <v>1</v>
      </c>
      <c r="E7" s="62" t="s">
        <v>21</v>
      </c>
      <c r="F7" s="5" t="s">
        <v>12</v>
      </c>
      <c r="G7" s="57" t="s">
        <v>2</v>
      </c>
    </row>
    <row r="8" spans="1:7" s="4" customFormat="1" ht="30" customHeight="1" thickBot="1">
      <c r="A8" s="61"/>
      <c r="B8" s="63"/>
      <c r="C8" s="63"/>
      <c r="D8" s="63"/>
      <c r="E8" s="63"/>
      <c r="F8" s="6">
        <v>21</v>
      </c>
      <c r="G8" s="58"/>
    </row>
    <row r="9" spans="1:7" s="13" customFormat="1" ht="14.5" thickBot="1">
      <c r="A9" s="38" t="s">
        <v>3</v>
      </c>
      <c r="B9" s="27" t="s">
        <v>61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4.5" thickBot="1">
      <c r="A10" s="14" t="s">
        <v>24</v>
      </c>
      <c r="B10" s="15"/>
      <c r="C10" s="16"/>
      <c r="D10" s="16"/>
      <c r="E10" s="17">
        <f>SUM(E9:E9)</f>
        <v>0</v>
      </c>
      <c r="F10" s="18">
        <f>SUM(F9:F9)</f>
        <v>0</v>
      </c>
      <c r="G10" s="18">
        <f>SUM(G9:G9)</f>
        <v>0</v>
      </c>
    </row>
    <row r="11" spans="1:7" s="13" customFormat="1" ht="3" customHeight="1" thickBot="1">
      <c r="A11" s="33"/>
      <c r="B11" s="34"/>
      <c r="C11" s="34"/>
      <c r="D11" s="34"/>
      <c r="E11" s="35"/>
      <c r="F11" s="35"/>
      <c r="G11" s="40"/>
    </row>
    <row r="12" spans="1:7" s="9" customFormat="1" ht="28" customHeight="1">
      <c r="A12" s="60" t="s">
        <v>25</v>
      </c>
      <c r="B12" s="68" t="s">
        <v>9</v>
      </c>
      <c r="C12" s="70" t="s">
        <v>16</v>
      </c>
      <c r="D12" s="70" t="s">
        <v>10</v>
      </c>
      <c r="E12" s="70" t="s">
        <v>17</v>
      </c>
      <c r="F12" s="5" t="s">
        <v>12</v>
      </c>
      <c r="G12" s="72" t="s">
        <v>13</v>
      </c>
    </row>
    <row r="13" spans="1:7" s="9" customFormat="1" ht="37" customHeight="1" thickBot="1">
      <c r="A13" s="61"/>
      <c r="B13" s="69"/>
      <c r="C13" s="71"/>
      <c r="D13" s="71"/>
      <c r="E13" s="71"/>
      <c r="F13" s="6">
        <v>21</v>
      </c>
      <c r="G13" s="73"/>
    </row>
    <row r="14" spans="1:7" s="9" customFormat="1" ht="14.5" thickBot="1">
      <c r="A14" s="38" t="s">
        <v>4</v>
      </c>
      <c r="B14" s="45" t="s">
        <v>48</v>
      </c>
      <c r="C14" s="46">
        <v>20</v>
      </c>
      <c r="D14" s="22">
        <v>0</v>
      </c>
      <c r="E14" s="23">
        <f aca="true" t="shared" si="1" ref="E14">C14*D14</f>
        <v>0</v>
      </c>
      <c r="F14" s="12">
        <f>E14*0.01*$F$13</f>
        <v>0</v>
      </c>
      <c r="G14" s="39">
        <f aca="true" t="shared" si="2" ref="G14">E14+F14</f>
        <v>0</v>
      </c>
    </row>
    <row r="15" spans="1:8" ht="15" customHeight="1" thickBot="1">
      <c r="A15" s="30" t="s">
        <v>22</v>
      </c>
      <c r="B15" s="31"/>
      <c r="C15" s="25"/>
      <c r="D15" s="7"/>
      <c r="E15" s="8">
        <f>SUM(E14:E14)</f>
        <v>0</v>
      </c>
      <c r="F15" s="64"/>
      <c r="G15" s="65"/>
      <c r="H15" s="24"/>
    </row>
    <row r="16" spans="1:8" ht="2.5" customHeight="1" thickBot="1">
      <c r="A16" s="33"/>
      <c r="B16" s="34"/>
      <c r="C16" s="34"/>
      <c r="D16" s="34"/>
      <c r="E16" s="35"/>
      <c r="F16" s="35"/>
      <c r="G16" s="40"/>
      <c r="H16" s="24"/>
    </row>
    <row r="17" spans="1:8" ht="14.5" customHeight="1" thickBot="1">
      <c r="A17" s="41" t="s">
        <v>5</v>
      </c>
      <c r="B17" s="47" t="s">
        <v>26</v>
      </c>
      <c r="C17" s="66"/>
      <c r="D17" s="67"/>
      <c r="E17" s="42">
        <v>0</v>
      </c>
      <c r="F17" s="43">
        <f>E17*0.01*F13</f>
        <v>0</v>
      </c>
      <c r="G17" s="44">
        <f>E17+F17</f>
        <v>0</v>
      </c>
      <c r="H17" s="24"/>
    </row>
    <row r="18" spans="1:8" ht="14.5" customHeight="1" thickBot="1">
      <c r="A18" s="30" t="s">
        <v>27</v>
      </c>
      <c r="B18" s="37"/>
      <c r="C18" s="25"/>
      <c r="D18" s="36"/>
      <c r="E18" s="17">
        <f>E17*4</f>
        <v>0</v>
      </c>
      <c r="F18" s="32"/>
      <c r="G18" s="7"/>
      <c r="H18" s="24"/>
    </row>
    <row r="19" spans="1:7" s="9" customFormat="1" ht="15">
      <c r="A19" s="19" t="s">
        <v>15</v>
      </c>
      <c r="B19" s="28"/>
      <c r="C19" s="28"/>
      <c r="D19" s="28"/>
      <c r="E19" s="28"/>
      <c r="F19" s="29"/>
      <c r="G19" s="29"/>
    </row>
    <row r="21" ht="15">
      <c r="A21" s="20" t="s">
        <v>19</v>
      </c>
    </row>
    <row r="22" ht="15">
      <c r="A22" s="21" t="s">
        <v>49</v>
      </c>
    </row>
    <row r="23" spans="1:7" ht="15">
      <c r="A23" s="56" t="s">
        <v>68</v>
      </c>
      <c r="B23" s="56"/>
      <c r="C23" s="56"/>
      <c r="D23" s="56"/>
      <c r="E23" s="56"/>
      <c r="F23" s="56"/>
      <c r="G23" s="56"/>
    </row>
    <row r="24" spans="1:7" ht="15">
      <c r="A24" s="59" t="s">
        <v>47</v>
      </c>
      <c r="B24" s="59"/>
      <c r="C24" s="59"/>
      <c r="D24" s="59"/>
      <c r="E24" s="59"/>
      <c r="F24" s="59"/>
      <c r="G24" s="59"/>
    </row>
    <row r="25" spans="1:7" ht="15">
      <c r="A25" s="59" t="s">
        <v>46</v>
      </c>
      <c r="B25" s="59"/>
      <c r="C25" s="59"/>
      <c r="D25" s="59"/>
      <c r="E25" s="59"/>
      <c r="F25" s="59"/>
      <c r="G25" s="59"/>
    </row>
    <row r="26" spans="1:7" ht="28.5" customHeight="1">
      <c r="A26" s="59" t="s">
        <v>45</v>
      </c>
      <c r="B26" s="59"/>
      <c r="C26" s="59"/>
      <c r="D26" s="59"/>
      <c r="E26" s="59"/>
      <c r="F26" s="59"/>
      <c r="G26" s="59"/>
    </row>
    <row r="27" spans="1:7" ht="27.5" customHeight="1">
      <c r="A27" s="59" t="s">
        <v>20</v>
      </c>
      <c r="B27" s="59"/>
      <c r="C27" s="59"/>
      <c r="D27" s="59"/>
      <c r="E27" s="59"/>
      <c r="F27" s="59"/>
      <c r="G27" s="59"/>
    </row>
    <row r="28" spans="1:7" ht="15">
      <c r="A28" s="56" t="s">
        <v>6</v>
      </c>
      <c r="B28" s="56"/>
      <c r="C28" s="56"/>
      <c r="D28" s="56"/>
      <c r="E28" s="56"/>
      <c r="F28" s="56"/>
      <c r="G28" s="56"/>
    </row>
    <row r="29" spans="1:7" ht="15">
      <c r="A29" s="56" t="s">
        <v>18</v>
      </c>
      <c r="B29" s="56"/>
      <c r="C29" s="56"/>
      <c r="D29" s="56"/>
      <c r="E29" s="56"/>
      <c r="F29" s="56"/>
      <c r="G29" s="56"/>
    </row>
  </sheetData>
  <mergeCells count="21">
    <mergeCell ref="B12:B13"/>
    <mergeCell ref="C12:C13"/>
    <mergeCell ref="D12:D13"/>
    <mergeCell ref="E12:E13"/>
    <mergeCell ref="G12:G13"/>
    <mergeCell ref="A28:G28"/>
    <mergeCell ref="A29:G29"/>
    <mergeCell ref="A23:G23"/>
    <mergeCell ref="G7:G8"/>
    <mergeCell ref="A24:G24"/>
    <mergeCell ref="A25:G25"/>
    <mergeCell ref="A26:G26"/>
    <mergeCell ref="A27:G27"/>
    <mergeCell ref="A7:A8"/>
    <mergeCell ref="B7:B8"/>
    <mergeCell ref="C7:C8"/>
    <mergeCell ref="D7:D8"/>
    <mergeCell ref="E7:E8"/>
    <mergeCell ref="F15:G15"/>
    <mergeCell ref="C17:D17"/>
    <mergeCell ref="A12:A13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0" zoomScaleNormal="70" workbookViewId="0" topLeftCell="A1">
      <selection activeCell="A24" sqref="A24:G24"/>
    </sheetView>
  </sheetViews>
  <sheetFormatPr defaultColWidth="9.421875" defaultRowHeight="15"/>
  <cols>
    <col min="1" max="1" width="11.421875" style="10" customWidth="1"/>
    <col min="2" max="2" width="55.574218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57421875" style="10" customWidth="1"/>
    <col min="7" max="7" width="20.140625" style="10" customWidth="1"/>
    <col min="8" max="16384" width="9.421875" style="10" customWidth="1"/>
  </cols>
  <sheetData>
    <row r="1" spans="1:2" s="1" customFormat="1" ht="15">
      <c r="A1" s="3" t="s">
        <v>11</v>
      </c>
      <c r="B1" s="9"/>
    </row>
    <row r="2" spans="1:2" s="1" customFormat="1" ht="15">
      <c r="A2" s="1" t="s">
        <v>23</v>
      </c>
      <c r="B2" s="2"/>
    </row>
    <row r="3" s="1" customFormat="1" ht="15">
      <c r="B3" s="9"/>
    </row>
    <row r="4" spans="1:2" s="1" customFormat="1" ht="15">
      <c r="A4" s="3" t="s">
        <v>65</v>
      </c>
      <c r="B4" s="51" t="s">
        <v>66</v>
      </c>
    </row>
    <row r="5" spans="1:2" s="1" customFormat="1" ht="15">
      <c r="A5" s="3" t="s">
        <v>8</v>
      </c>
      <c r="B5" s="21" t="s">
        <v>28</v>
      </c>
    </row>
    <row r="6" spans="1:2" s="1" customFormat="1" ht="14.5" thickBot="1">
      <c r="A6" s="3"/>
      <c r="B6" s="2"/>
    </row>
    <row r="7" spans="1:7" ht="27.5" customHeight="1">
      <c r="A7" s="60" t="s">
        <v>25</v>
      </c>
      <c r="B7" s="62" t="s">
        <v>0</v>
      </c>
      <c r="C7" s="62" t="s">
        <v>7</v>
      </c>
      <c r="D7" s="62" t="s">
        <v>1</v>
      </c>
      <c r="E7" s="62" t="s">
        <v>21</v>
      </c>
      <c r="F7" s="5" t="s">
        <v>12</v>
      </c>
      <c r="G7" s="57" t="s">
        <v>2</v>
      </c>
    </row>
    <row r="8" spans="1:7" s="4" customFormat="1" ht="30" customHeight="1" thickBot="1">
      <c r="A8" s="61"/>
      <c r="B8" s="63"/>
      <c r="C8" s="63"/>
      <c r="D8" s="63"/>
      <c r="E8" s="63"/>
      <c r="F8" s="6">
        <v>21</v>
      </c>
      <c r="G8" s="58"/>
    </row>
    <row r="9" spans="1:7" s="13" customFormat="1" ht="14.5" thickBot="1">
      <c r="A9" s="38" t="s">
        <v>3</v>
      </c>
      <c r="B9" s="27" t="s">
        <v>32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4.5" thickBot="1">
      <c r="A10" s="14" t="s">
        <v>24</v>
      </c>
      <c r="B10" s="15"/>
      <c r="C10" s="16"/>
      <c r="D10" s="16"/>
      <c r="E10" s="17">
        <f>SUM(E9:E9)</f>
        <v>0</v>
      </c>
      <c r="F10" s="18">
        <f>SUM(F9:F9)</f>
        <v>0</v>
      </c>
      <c r="G10" s="18">
        <f>SUM(G9:G9)</f>
        <v>0</v>
      </c>
    </row>
    <row r="11" spans="1:7" s="13" customFormat="1" ht="3" customHeight="1" thickBot="1">
      <c r="A11" s="33"/>
      <c r="B11" s="34"/>
      <c r="C11" s="34"/>
      <c r="D11" s="34"/>
      <c r="E11" s="35"/>
      <c r="F11" s="35"/>
      <c r="G11" s="40"/>
    </row>
    <row r="12" spans="1:7" s="9" customFormat="1" ht="28" customHeight="1">
      <c r="A12" s="60" t="s">
        <v>25</v>
      </c>
      <c r="B12" s="68" t="s">
        <v>9</v>
      </c>
      <c r="C12" s="70" t="s">
        <v>16</v>
      </c>
      <c r="D12" s="70" t="s">
        <v>10</v>
      </c>
      <c r="E12" s="70" t="s">
        <v>17</v>
      </c>
      <c r="F12" s="5" t="s">
        <v>12</v>
      </c>
      <c r="G12" s="72" t="s">
        <v>13</v>
      </c>
    </row>
    <row r="13" spans="1:7" s="9" customFormat="1" ht="37" customHeight="1" thickBot="1">
      <c r="A13" s="61"/>
      <c r="B13" s="69"/>
      <c r="C13" s="71"/>
      <c r="D13" s="71"/>
      <c r="E13" s="71"/>
      <c r="F13" s="6">
        <v>21</v>
      </c>
      <c r="G13" s="73"/>
    </row>
    <row r="14" spans="1:7" s="9" customFormat="1" ht="14.5" thickBot="1">
      <c r="A14" s="38" t="s">
        <v>4</v>
      </c>
      <c r="B14" s="45" t="s">
        <v>48</v>
      </c>
      <c r="C14" s="46">
        <v>20</v>
      </c>
      <c r="D14" s="22">
        <v>0</v>
      </c>
      <c r="E14" s="23">
        <f aca="true" t="shared" si="1" ref="E14">C14*D14</f>
        <v>0</v>
      </c>
      <c r="F14" s="12">
        <f>E14*0.01*$F$13</f>
        <v>0</v>
      </c>
      <c r="G14" s="39">
        <f aca="true" t="shared" si="2" ref="G14">E14+F14</f>
        <v>0</v>
      </c>
    </row>
    <row r="15" spans="1:8" ht="15" customHeight="1" thickBot="1">
      <c r="A15" s="30" t="s">
        <v>22</v>
      </c>
      <c r="B15" s="31"/>
      <c r="C15" s="25"/>
      <c r="D15" s="7"/>
      <c r="E15" s="8">
        <f>SUM(E14:E14)</f>
        <v>0</v>
      </c>
      <c r="F15" s="64"/>
      <c r="G15" s="65"/>
      <c r="H15" s="24"/>
    </row>
    <row r="16" spans="1:8" ht="2.5" customHeight="1" thickBot="1">
      <c r="A16" s="33"/>
      <c r="B16" s="34"/>
      <c r="C16" s="34"/>
      <c r="D16" s="34"/>
      <c r="E16" s="35"/>
      <c r="F16" s="35"/>
      <c r="G16" s="40"/>
      <c r="H16" s="24"/>
    </row>
    <row r="17" spans="1:8" ht="14.5" customHeight="1" thickBot="1">
      <c r="A17" s="41" t="s">
        <v>5</v>
      </c>
      <c r="B17" s="47" t="s">
        <v>26</v>
      </c>
      <c r="C17" s="66"/>
      <c r="D17" s="67"/>
      <c r="E17" s="42">
        <v>0</v>
      </c>
      <c r="F17" s="43">
        <f>E17*0.01*F13</f>
        <v>0</v>
      </c>
      <c r="G17" s="44">
        <f>E17+F17</f>
        <v>0</v>
      </c>
      <c r="H17" s="24"/>
    </row>
    <row r="18" spans="1:8" ht="14.5" customHeight="1" thickBot="1">
      <c r="A18" s="30" t="s">
        <v>27</v>
      </c>
      <c r="B18" s="37"/>
      <c r="C18" s="25"/>
      <c r="D18" s="36"/>
      <c r="E18" s="17">
        <f>E17*4</f>
        <v>0</v>
      </c>
      <c r="F18" s="32"/>
      <c r="G18" s="7"/>
      <c r="H18" s="24"/>
    </row>
    <row r="19" spans="1:7" s="9" customFormat="1" ht="15">
      <c r="A19" s="19" t="s">
        <v>15</v>
      </c>
      <c r="B19" s="28"/>
      <c r="C19" s="28"/>
      <c r="D19" s="28"/>
      <c r="E19" s="28"/>
      <c r="F19" s="29"/>
      <c r="G19" s="29"/>
    </row>
    <row r="21" ht="15">
      <c r="A21" s="20" t="s">
        <v>19</v>
      </c>
    </row>
    <row r="22" ht="15">
      <c r="A22" s="21" t="s">
        <v>49</v>
      </c>
    </row>
    <row r="23" spans="1:7" ht="15">
      <c r="A23" s="56" t="s">
        <v>68</v>
      </c>
      <c r="B23" s="56"/>
      <c r="C23" s="56"/>
      <c r="D23" s="56"/>
      <c r="E23" s="56"/>
      <c r="F23" s="56"/>
      <c r="G23" s="56"/>
    </row>
    <row r="24" spans="1:7" ht="15">
      <c r="A24" s="59" t="s">
        <v>47</v>
      </c>
      <c r="B24" s="59"/>
      <c r="C24" s="59"/>
      <c r="D24" s="59"/>
      <c r="E24" s="59"/>
      <c r="F24" s="59"/>
      <c r="G24" s="59"/>
    </row>
    <row r="25" spans="1:7" ht="15">
      <c r="A25" s="59" t="s">
        <v>46</v>
      </c>
      <c r="B25" s="59"/>
      <c r="C25" s="59"/>
      <c r="D25" s="59"/>
      <c r="E25" s="59"/>
      <c r="F25" s="59"/>
      <c r="G25" s="59"/>
    </row>
    <row r="26" spans="1:7" ht="28.5" customHeight="1">
      <c r="A26" s="59" t="s">
        <v>45</v>
      </c>
      <c r="B26" s="59"/>
      <c r="C26" s="59"/>
      <c r="D26" s="59"/>
      <c r="E26" s="59"/>
      <c r="F26" s="59"/>
      <c r="G26" s="59"/>
    </row>
    <row r="27" spans="1:7" ht="28.5" customHeight="1">
      <c r="A27" s="59" t="s">
        <v>20</v>
      </c>
      <c r="B27" s="59"/>
      <c r="C27" s="59"/>
      <c r="D27" s="59"/>
      <c r="E27" s="59"/>
      <c r="F27" s="59"/>
      <c r="G27" s="59"/>
    </row>
    <row r="28" spans="1:7" ht="15">
      <c r="A28" s="56" t="s">
        <v>6</v>
      </c>
      <c r="B28" s="56"/>
      <c r="C28" s="56"/>
      <c r="D28" s="56"/>
      <c r="E28" s="56"/>
      <c r="F28" s="56"/>
      <c r="G28" s="56"/>
    </row>
    <row r="29" spans="1:7" ht="15">
      <c r="A29" s="56" t="s">
        <v>18</v>
      </c>
      <c r="B29" s="56"/>
      <c r="C29" s="56"/>
      <c r="D29" s="56"/>
      <c r="E29" s="56"/>
      <c r="F29" s="56"/>
      <c r="G29" s="56"/>
    </row>
  </sheetData>
  <mergeCells count="21">
    <mergeCell ref="F15:G15"/>
    <mergeCell ref="C17:D17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  <mergeCell ref="A29:G29"/>
    <mergeCell ref="A23:G23"/>
    <mergeCell ref="A24:G24"/>
    <mergeCell ref="A25:G25"/>
    <mergeCell ref="A26:G26"/>
    <mergeCell ref="A27:G27"/>
    <mergeCell ref="A28:G28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0" zoomScaleNormal="70" workbookViewId="0" topLeftCell="A1">
      <selection activeCell="A24" sqref="A24:G24"/>
    </sheetView>
  </sheetViews>
  <sheetFormatPr defaultColWidth="9.421875" defaultRowHeight="15"/>
  <cols>
    <col min="1" max="1" width="11.421875" style="10" customWidth="1"/>
    <col min="2" max="2" width="55.574218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57421875" style="10" customWidth="1"/>
    <col min="7" max="7" width="20.140625" style="10" customWidth="1"/>
    <col min="8" max="16384" width="9.421875" style="10" customWidth="1"/>
  </cols>
  <sheetData>
    <row r="1" spans="1:2" s="1" customFormat="1" ht="15">
      <c r="A1" s="3" t="s">
        <v>11</v>
      </c>
      <c r="B1" s="9"/>
    </row>
    <row r="2" spans="1:2" s="1" customFormat="1" ht="15">
      <c r="A2" s="1" t="s">
        <v>23</v>
      </c>
      <c r="B2" s="2"/>
    </row>
    <row r="3" s="1" customFormat="1" ht="15">
      <c r="B3" s="9"/>
    </row>
    <row r="4" spans="1:2" s="1" customFormat="1" ht="15">
      <c r="A4" s="3" t="s">
        <v>65</v>
      </c>
      <c r="B4" s="51" t="s">
        <v>66</v>
      </c>
    </row>
    <row r="5" spans="1:2" s="1" customFormat="1" ht="15">
      <c r="A5" s="3" t="s">
        <v>14</v>
      </c>
      <c r="B5" s="21" t="s">
        <v>33</v>
      </c>
    </row>
    <row r="6" spans="1:2" s="1" customFormat="1" ht="14.5" thickBot="1">
      <c r="A6" s="3"/>
      <c r="B6" s="2"/>
    </row>
    <row r="7" spans="1:7" ht="27.5" customHeight="1">
      <c r="A7" s="60" t="s">
        <v>25</v>
      </c>
      <c r="B7" s="62" t="s">
        <v>0</v>
      </c>
      <c r="C7" s="62" t="s">
        <v>7</v>
      </c>
      <c r="D7" s="62" t="s">
        <v>1</v>
      </c>
      <c r="E7" s="62" t="s">
        <v>21</v>
      </c>
      <c r="F7" s="5" t="s">
        <v>12</v>
      </c>
      <c r="G7" s="57" t="s">
        <v>2</v>
      </c>
    </row>
    <row r="8" spans="1:7" s="4" customFormat="1" ht="30" customHeight="1" thickBot="1">
      <c r="A8" s="61"/>
      <c r="B8" s="63"/>
      <c r="C8" s="63"/>
      <c r="D8" s="63"/>
      <c r="E8" s="63"/>
      <c r="F8" s="6">
        <v>21</v>
      </c>
      <c r="G8" s="58"/>
    </row>
    <row r="9" spans="1:7" s="13" customFormat="1" ht="14.5" thickBot="1">
      <c r="A9" s="38" t="s">
        <v>3</v>
      </c>
      <c r="B9" s="27" t="s">
        <v>64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4.5" thickBot="1">
      <c r="A10" s="14" t="s">
        <v>24</v>
      </c>
      <c r="B10" s="15"/>
      <c r="C10" s="16"/>
      <c r="D10" s="16"/>
      <c r="E10" s="17">
        <f>SUM(E9:E9)</f>
        <v>0</v>
      </c>
      <c r="F10" s="18">
        <f>SUM(F9:F9)</f>
        <v>0</v>
      </c>
      <c r="G10" s="18">
        <f>SUM(G9:G9)</f>
        <v>0</v>
      </c>
    </row>
    <row r="11" spans="1:7" s="13" customFormat="1" ht="3" customHeight="1" thickBot="1">
      <c r="A11" s="33"/>
      <c r="B11" s="34"/>
      <c r="C11" s="34"/>
      <c r="D11" s="34"/>
      <c r="E11" s="35"/>
      <c r="F11" s="35"/>
      <c r="G11" s="40"/>
    </row>
    <row r="12" spans="1:7" s="9" customFormat="1" ht="28" customHeight="1">
      <c r="A12" s="60" t="s">
        <v>25</v>
      </c>
      <c r="B12" s="68" t="s">
        <v>9</v>
      </c>
      <c r="C12" s="70" t="s">
        <v>16</v>
      </c>
      <c r="D12" s="70" t="s">
        <v>10</v>
      </c>
      <c r="E12" s="70" t="s">
        <v>17</v>
      </c>
      <c r="F12" s="5" t="s">
        <v>12</v>
      </c>
      <c r="G12" s="72" t="s">
        <v>13</v>
      </c>
    </row>
    <row r="13" spans="1:7" s="9" customFormat="1" ht="37" customHeight="1" thickBot="1">
      <c r="A13" s="61"/>
      <c r="B13" s="69"/>
      <c r="C13" s="71"/>
      <c r="D13" s="71"/>
      <c r="E13" s="71"/>
      <c r="F13" s="6">
        <v>21</v>
      </c>
      <c r="G13" s="73"/>
    </row>
    <row r="14" spans="1:7" s="9" customFormat="1" ht="14.5" thickBot="1">
      <c r="A14" s="38" t="s">
        <v>4</v>
      </c>
      <c r="B14" s="45" t="s">
        <v>48</v>
      </c>
      <c r="C14" s="46">
        <v>20</v>
      </c>
      <c r="D14" s="22">
        <v>0</v>
      </c>
      <c r="E14" s="23">
        <f aca="true" t="shared" si="1" ref="E14">C14*D14</f>
        <v>0</v>
      </c>
      <c r="F14" s="12">
        <f>E14*0.01*$F$13</f>
        <v>0</v>
      </c>
      <c r="G14" s="39">
        <f aca="true" t="shared" si="2" ref="G14">E14+F14</f>
        <v>0</v>
      </c>
    </row>
    <row r="15" spans="1:8" ht="15" customHeight="1" thickBot="1">
      <c r="A15" s="30" t="s">
        <v>22</v>
      </c>
      <c r="B15" s="31"/>
      <c r="C15" s="25"/>
      <c r="D15" s="7"/>
      <c r="E15" s="8">
        <f>SUM(E14:E14)</f>
        <v>0</v>
      </c>
      <c r="F15" s="64"/>
      <c r="G15" s="65"/>
      <c r="H15" s="24"/>
    </row>
    <row r="16" spans="1:8" ht="2.5" customHeight="1" thickBot="1">
      <c r="A16" s="33"/>
      <c r="B16" s="34"/>
      <c r="C16" s="34"/>
      <c r="D16" s="34"/>
      <c r="E16" s="35"/>
      <c r="F16" s="35"/>
      <c r="G16" s="40"/>
      <c r="H16" s="24"/>
    </row>
    <row r="17" spans="1:8" ht="14.5" customHeight="1" thickBot="1">
      <c r="A17" s="41" t="s">
        <v>5</v>
      </c>
      <c r="B17" s="47" t="s">
        <v>26</v>
      </c>
      <c r="C17" s="66"/>
      <c r="D17" s="67"/>
      <c r="E17" s="42">
        <v>0</v>
      </c>
      <c r="F17" s="43">
        <f>E17*0.01*F13</f>
        <v>0</v>
      </c>
      <c r="G17" s="44">
        <f>E17+F17</f>
        <v>0</v>
      </c>
      <c r="H17" s="24"/>
    </row>
    <row r="18" spans="1:8" ht="14.5" customHeight="1" thickBot="1">
      <c r="A18" s="30" t="s">
        <v>27</v>
      </c>
      <c r="B18" s="37"/>
      <c r="C18" s="25"/>
      <c r="D18" s="36"/>
      <c r="E18" s="17">
        <f>E17*4</f>
        <v>0</v>
      </c>
      <c r="F18" s="32"/>
      <c r="G18" s="7"/>
      <c r="H18" s="24"/>
    </row>
    <row r="19" spans="1:7" s="9" customFormat="1" ht="15">
      <c r="A19" s="19" t="s">
        <v>15</v>
      </c>
      <c r="B19" s="28"/>
      <c r="C19" s="28"/>
      <c r="D19" s="28"/>
      <c r="E19" s="28"/>
      <c r="F19" s="29"/>
      <c r="G19" s="29"/>
    </row>
    <row r="21" ht="15">
      <c r="A21" s="20" t="s">
        <v>19</v>
      </c>
    </row>
    <row r="22" ht="15">
      <c r="A22" s="21" t="s">
        <v>49</v>
      </c>
    </row>
    <row r="23" spans="1:7" ht="15">
      <c r="A23" s="56" t="s">
        <v>68</v>
      </c>
      <c r="B23" s="56"/>
      <c r="C23" s="56"/>
      <c r="D23" s="56"/>
      <c r="E23" s="56"/>
      <c r="F23" s="56"/>
      <c r="G23" s="56"/>
    </row>
    <row r="24" spans="1:7" ht="15">
      <c r="A24" s="59" t="s">
        <v>47</v>
      </c>
      <c r="B24" s="59"/>
      <c r="C24" s="59"/>
      <c r="D24" s="59"/>
      <c r="E24" s="59"/>
      <c r="F24" s="59"/>
      <c r="G24" s="59"/>
    </row>
    <row r="25" spans="1:7" ht="15">
      <c r="A25" s="59" t="s">
        <v>46</v>
      </c>
      <c r="B25" s="59"/>
      <c r="C25" s="59"/>
      <c r="D25" s="59"/>
      <c r="E25" s="59"/>
      <c r="F25" s="59"/>
      <c r="G25" s="59"/>
    </row>
    <row r="26" spans="1:7" ht="28.5" customHeight="1">
      <c r="A26" s="59" t="s">
        <v>45</v>
      </c>
      <c r="B26" s="59"/>
      <c r="C26" s="59"/>
      <c r="D26" s="59"/>
      <c r="E26" s="59"/>
      <c r="F26" s="59"/>
      <c r="G26" s="59"/>
    </row>
    <row r="27" spans="1:7" ht="28.5" customHeight="1">
      <c r="A27" s="59" t="s">
        <v>20</v>
      </c>
      <c r="B27" s="59"/>
      <c r="C27" s="59"/>
      <c r="D27" s="59"/>
      <c r="E27" s="59"/>
      <c r="F27" s="59"/>
      <c r="G27" s="59"/>
    </row>
    <row r="28" spans="1:7" ht="15">
      <c r="A28" s="56" t="s">
        <v>6</v>
      </c>
      <c r="B28" s="56"/>
      <c r="C28" s="56"/>
      <c r="D28" s="56"/>
      <c r="E28" s="56"/>
      <c r="F28" s="56"/>
      <c r="G28" s="56"/>
    </row>
    <row r="29" spans="1:7" ht="15">
      <c r="A29" s="56" t="s">
        <v>18</v>
      </c>
      <c r="B29" s="56"/>
      <c r="C29" s="56"/>
      <c r="D29" s="56"/>
      <c r="E29" s="56"/>
      <c r="F29" s="56"/>
      <c r="G29" s="56"/>
    </row>
  </sheetData>
  <mergeCells count="21">
    <mergeCell ref="F15:G15"/>
    <mergeCell ref="C17:D17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  <mergeCell ref="A29:G29"/>
    <mergeCell ref="A23:G23"/>
    <mergeCell ref="A24:G24"/>
    <mergeCell ref="A25:G25"/>
    <mergeCell ref="A26:G26"/>
    <mergeCell ref="A27:G27"/>
    <mergeCell ref="A28:G28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0" zoomScaleNormal="70" workbookViewId="0" topLeftCell="A1">
      <selection activeCell="A24" sqref="A24:G24"/>
    </sheetView>
  </sheetViews>
  <sheetFormatPr defaultColWidth="9.421875" defaultRowHeight="15"/>
  <cols>
    <col min="1" max="1" width="11.421875" style="10" customWidth="1"/>
    <col min="2" max="2" width="55.574218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57421875" style="10" customWidth="1"/>
    <col min="7" max="7" width="20.140625" style="10" customWidth="1"/>
    <col min="8" max="16384" width="9.421875" style="10" customWidth="1"/>
  </cols>
  <sheetData>
    <row r="1" spans="1:2" s="1" customFormat="1" ht="15">
      <c r="A1" s="3" t="s">
        <v>11</v>
      </c>
      <c r="B1" s="9"/>
    </row>
    <row r="2" spans="1:2" s="1" customFormat="1" ht="15">
      <c r="A2" s="1" t="s">
        <v>23</v>
      </c>
      <c r="B2" s="2"/>
    </row>
    <row r="3" s="1" customFormat="1" ht="15">
      <c r="B3" s="9"/>
    </row>
    <row r="4" spans="1:2" s="1" customFormat="1" ht="15">
      <c r="A4" s="3" t="s">
        <v>65</v>
      </c>
      <c r="B4" s="51" t="s">
        <v>66</v>
      </c>
    </row>
    <row r="5" spans="1:2" s="1" customFormat="1" ht="15">
      <c r="A5" s="3" t="s">
        <v>34</v>
      </c>
      <c r="B5" s="21" t="s">
        <v>35</v>
      </c>
    </row>
    <row r="6" spans="1:2" s="1" customFormat="1" ht="14.5" thickBot="1">
      <c r="A6" s="3"/>
      <c r="B6" s="2"/>
    </row>
    <row r="7" spans="1:7" ht="27.5" customHeight="1">
      <c r="A7" s="60" t="s">
        <v>25</v>
      </c>
      <c r="B7" s="62" t="s">
        <v>0</v>
      </c>
      <c r="C7" s="62" t="s">
        <v>7</v>
      </c>
      <c r="D7" s="62" t="s">
        <v>1</v>
      </c>
      <c r="E7" s="62" t="s">
        <v>21</v>
      </c>
      <c r="F7" s="5" t="s">
        <v>12</v>
      </c>
      <c r="G7" s="57" t="s">
        <v>2</v>
      </c>
    </row>
    <row r="8" spans="1:7" s="4" customFormat="1" ht="30" customHeight="1" thickBot="1">
      <c r="A8" s="61"/>
      <c r="B8" s="63"/>
      <c r="C8" s="63"/>
      <c r="D8" s="63"/>
      <c r="E8" s="63"/>
      <c r="F8" s="6">
        <v>21</v>
      </c>
      <c r="G8" s="58"/>
    </row>
    <row r="9" spans="1:7" s="13" customFormat="1" ht="14.5" thickBot="1">
      <c r="A9" s="38" t="s">
        <v>3</v>
      </c>
      <c r="B9" s="27" t="s">
        <v>36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4.5" thickBot="1">
      <c r="A10" s="14" t="s">
        <v>24</v>
      </c>
      <c r="B10" s="15"/>
      <c r="C10" s="16"/>
      <c r="D10" s="16"/>
      <c r="E10" s="17">
        <f>SUM(E9:E9)</f>
        <v>0</v>
      </c>
      <c r="F10" s="18">
        <f>SUM(F9:F9)</f>
        <v>0</v>
      </c>
      <c r="G10" s="18">
        <f>SUM(G9:G9)</f>
        <v>0</v>
      </c>
    </row>
    <row r="11" spans="1:7" s="13" customFormat="1" ht="3" customHeight="1" thickBot="1">
      <c r="A11" s="33"/>
      <c r="B11" s="34"/>
      <c r="C11" s="34"/>
      <c r="D11" s="34"/>
      <c r="E11" s="35"/>
      <c r="F11" s="35"/>
      <c r="G11" s="40"/>
    </row>
    <row r="12" spans="1:7" s="9" customFormat="1" ht="28" customHeight="1">
      <c r="A12" s="60" t="s">
        <v>25</v>
      </c>
      <c r="B12" s="68" t="s">
        <v>9</v>
      </c>
      <c r="C12" s="70" t="s">
        <v>16</v>
      </c>
      <c r="D12" s="70" t="s">
        <v>10</v>
      </c>
      <c r="E12" s="70" t="s">
        <v>17</v>
      </c>
      <c r="F12" s="5" t="s">
        <v>12</v>
      </c>
      <c r="G12" s="72" t="s">
        <v>13</v>
      </c>
    </row>
    <row r="13" spans="1:7" s="9" customFormat="1" ht="37" customHeight="1" thickBot="1">
      <c r="A13" s="61"/>
      <c r="B13" s="69"/>
      <c r="C13" s="71"/>
      <c r="D13" s="71"/>
      <c r="E13" s="71"/>
      <c r="F13" s="6">
        <v>21</v>
      </c>
      <c r="G13" s="73"/>
    </row>
    <row r="14" spans="1:7" s="9" customFormat="1" ht="14.5" thickBot="1">
      <c r="A14" s="38" t="s">
        <v>4</v>
      </c>
      <c r="B14" s="45" t="s">
        <v>48</v>
      </c>
      <c r="C14" s="46">
        <v>20</v>
      </c>
      <c r="D14" s="22">
        <v>0</v>
      </c>
      <c r="E14" s="23">
        <f aca="true" t="shared" si="1" ref="E14">C14*D14</f>
        <v>0</v>
      </c>
      <c r="F14" s="12">
        <f>E14*0.01*$F$13</f>
        <v>0</v>
      </c>
      <c r="G14" s="39">
        <f aca="true" t="shared" si="2" ref="G14">E14+F14</f>
        <v>0</v>
      </c>
    </row>
    <row r="15" spans="1:8" ht="15" customHeight="1" thickBot="1">
      <c r="A15" s="30" t="s">
        <v>22</v>
      </c>
      <c r="B15" s="31"/>
      <c r="C15" s="25"/>
      <c r="D15" s="7"/>
      <c r="E15" s="8">
        <f>SUM(E14:E14)</f>
        <v>0</v>
      </c>
      <c r="F15" s="64"/>
      <c r="G15" s="65"/>
      <c r="H15" s="24"/>
    </row>
    <row r="16" spans="1:8" ht="2.5" customHeight="1" thickBot="1">
      <c r="A16" s="33"/>
      <c r="B16" s="34"/>
      <c r="C16" s="34"/>
      <c r="D16" s="34"/>
      <c r="E16" s="35"/>
      <c r="F16" s="35"/>
      <c r="G16" s="40"/>
      <c r="H16" s="24"/>
    </row>
    <row r="17" spans="1:8" ht="14.5" customHeight="1" thickBot="1">
      <c r="A17" s="41" t="s">
        <v>5</v>
      </c>
      <c r="B17" s="47" t="s">
        <v>26</v>
      </c>
      <c r="C17" s="66"/>
      <c r="D17" s="67"/>
      <c r="E17" s="42">
        <v>0</v>
      </c>
      <c r="F17" s="43">
        <f>E17*0.01*F13</f>
        <v>0</v>
      </c>
      <c r="G17" s="44">
        <f>E17+F17</f>
        <v>0</v>
      </c>
      <c r="H17" s="24"/>
    </row>
    <row r="18" spans="1:8" ht="14.5" customHeight="1" thickBot="1">
      <c r="A18" s="30" t="s">
        <v>27</v>
      </c>
      <c r="B18" s="37"/>
      <c r="C18" s="25"/>
      <c r="D18" s="36"/>
      <c r="E18" s="17">
        <f>E17*4</f>
        <v>0</v>
      </c>
      <c r="F18" s="32"/>
      <c r="G18" s="7"/>
      <c r="H18" s="24"/>
    </row>
    <row r="19" spans="1:7" s="9" customFormat="1" ht="15">
      <c r="A19" s="19" t="s">
        <v>15</v>
      </c>
      <c r="B19" s="28"/>
      <c r="C19" s="28"/>
      <c r="D19" s="28"/>
      <c r="E19" s="28"/>
      <c r="F19" s="29"/>
      <c r="G19" s="29"/>
    </row>
    <row r="21" ht="15">
      <c r="A21" s="20" t="s">
        <v>19</v>
      </c>
    </row>
    <row r="22" ht="15">
      <c r="A22" s="21" t="s">
        <v>49</v>
      </c>
    </row>
    <row r="23" spans="1:7" ht="15">
      <c r="A23" s="56" t="s">
        <v>68</v>
      </c>
      <c r="B23" s="56"/>
      <c r="C23" s="56"/>
      <c r="D23" s="56"/>
      <c r="E23" s="56"/>
      <c r="F23" s="56"/>
      <c r="G23" s="56"/>
    </row>
    <row r="24" spans="1:7" ht="15">
      <c r="A24" s="59" t="s">
        <v>47</v>
      </c>
      <c r="B24" s="59"/>
      <c r="C24" s="59"/>
      <c r="D24" s="59"/>
      <c r="E24" s="59"/>
      <c r="F24" s="59"/>
      <c r="G24" s="59"/>
    </row>
    <row r="25" spans="1:7" ht="15">
      <c r="A25" s="59" t="s">
        <v>46</v>
      </c>
      <c r="B25" s="59"/>
      <c r="C25" s="59"/>
      <c r="D25" s="59"/>
      <c r="E25" s="59"/>
      <c r="F25" s="59"/>
      <c r="G25" s="59"/>
    </row>
    <row r="26" spans="1:7" ht="28.5" customHeight="1">
      <c r="A26" s="59" t="s">
        <v>45</v>
      </c>
      <c r="B26" s="59"/>
      <c r="C26" s="59"/>
      <c r="D26" s="59"/>
      <c r="E26" s="59"/>
      <c r="F26" s="59"/>
      <c r="G26" s="59"/>
    </row>
    <row r="27" spans="1:7" ht="28.5" customHeight="1">
      <c r="A27" s="59" t="s">
        <v>20</v>
      </c>
      <c r="B27" s="59"/>
      <c r="C27" s="59"/>
      <c r="D27" s="59"/>
      <c r="E27" s="59"/>
      <c r="F27" s="59"/>
      <c r="G27" s="59"/>
    </row>
    <row r="28" spans="1:7" ht="15">
      <c r="A28" s="56" t="s">
        <v>6</v>
      </c>
      <c r="B28" s="56"/>
      <c r="C28" s="56"/>
      <c r="D28" s="56"/>
      <c r="E28" s="56"/>
      <c r="F28" s="56"/>
      <c r="G28" s="56"/>
    </row>
    <row r="29" spans="1:7" ht="15">
      <c r="A29" s="56" t="s">
        <v>18</v>
      </c>
      <c r="B29" s="56"/>
      <c r="C29" s="56"/>
      <c r="D29" s="56"/>
      <c r="E29" s="56"/>
      <c r="F29" s="56"/>
      <c r="G29" s="56"/>
    </row>
  </sheetData>
  <mergeCells count="21">
    <mergeCell ref="F15:G15"/>
    <mergeCell ref="C17:D17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  <mergeCell ref="A29:G29"/>
    <mergeCell ref="A23:G23"/>
    <mergeCell ref="A24:G24"/>
    <mergeCell ref="A25:G25"/>
    <mergeCell ref="A26:G26"/>
    <mergeCell ref="A27:G27"/>
    <mergeCell ref="A28:G28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0" zoomScaleNormal="70" workbookViewId="0" topLeftCell="A1">
      <selection activeCell="A24" sqref="A24:G24"/>
    </sheetView>
  </sheetViews>
  <sheetFormatPr defaultColWidth="9.421875" defaultRowHeight="15"/>
  <cols>
    <col min="1" max="1" width="11.421875" style="10" customWidth="1"/>
    <col min="2" max="2" width="55.574218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57421875" style="10" customWidth="1"/>
    <col min="7" max="7" width="20.140625" style="10" customWidth="1"/>
    <col min="8" max="16384" width="9.421875" style="10" customWidth="1"/>
  </cols>
  <sheetData>
    <row r="1" spans="1:2" s="1" customFormat="1" ht="15">
      <c r="A1" s="3" t="s">
        <v>11</v>
      </c>
      <c r="B1" s="9"/>
    </row>
    <row r="2" spans="1:2" s="1" customFormat="1" ht="15">
      <c r="A2" s="1" t="s">
        <v>23</v>
      </c>
      <c r="B2" s="2"/>
    </row>
    <row r="3" s="1" customFormat="1" ht="15">
      <c r="B3" s="9"/>
    </row>
    <row r="4" spans="1:2" s="1" customFormat="1" ht="15">
      <c r="A4" s="3" t="s">
        <v>65</v>
      </c>
      <c r="B4" s="51" t="s">
        <v>66</v>
      </c>
    </row>
    <row r="5" spans="1:2" s="1" customFormat="1" ht="15">
      <c r="A5" s="3" t="s">
        <v>37</v>
      </c>
      <c r="B5" s="21" t="s">
        <v>31</v>
      </c>
    </row>
    <row r="6" spans="1:2" s="1" customFormat="1" ht="14.5" thickBot="1">
      <c r="A6" s="3"/>
      <c r="B6" s="2"/>
    </row>
    <row r="7" spans="1:7" ht="27.5" customHeight="1">
      <c r="A7" s="60" t="s">
        <v>25</v>
      </c>
      <c r="B7" s="62" t="s">
        <v>0</v>
      </c>
      <c r="C7" s="62" t="s">
        <v>7</v>
      </c>
      <c r="D7" s="62" t="s">
        <v>1</v>
      </c>
      <c r="E7" s="62" t="s">
        <v>21</v>
      </c>
      <c r="F7" s="5" t="s">
        <v>12</v>
      </c>
      <c r="G7" s="57" t="s">
        <v>2</v>
      </c>
    </row>
    <row r="8" spans="1:7" s="4" customFormat="1" ht="30" customHeight="1" thickBot="1">
      <c r="A8" s="61"/>
      <c r="B8" s="63"/>
      <c r="C8" s="63"/>
      <c r="D8" s="63"/>
      <c r="E8" s="63"/>
      <c r="F8" s="6">
        <v>21</v>
      </c>
      <c r="G8" s="58"/>
    </row>
    <row r="9" spans="1:7" s="13" customFormat="1" ht="14.5" thickBot="1">
      <c r="A9" s="38" t="s">
        <v>3</v>
      </c>
      <c r="B9" s="27" t="s">
        <v>38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4.5" thickBot="1">
      <c r="A10" s="14" t="s">
        <v>24</v>
      </c>
      <c r="B10" s="15"/>
      <c r="C10" s="16"/>
      <c r="D10" s="16"/>
      <c r="E10" s="17">
        <f>SUM(E9:E9)</f>
        <v>0</v>
      </c>
      <c r="F10" s="18">
        <f>SUM(F9:F9)</f>
        <v>0</v>
      </c>
      <c r="G10" s="18">
        <f>SUM(G9:G9)</f>
        <v>0</v>
      </c>
    </row>
    <row r="11" spans="1:7" s="13" customFormat="1" ht="3" customHeight="1" thickBot="1">
      <c r="A11" s="33"/>
      <c r="B11" s="34"/>
      <c r="C11" s="34"/>
      <c r="D11" s="34"/>
      <c r="E11" s="35"/>
      <c r="F11" s="35"/>
      <c r="G11" s="40"/>
    </row>
    <row r="12" spans="1:7" s="9" customFormat="1" ht="28" customHeight="1">
      <c r="A12" s="60" t="s">
        <v>25</v>
      </c>
      <c r="B12" s="68" t="s">
        <v>9</v>
      </c>
      <c r="C12" s="70" t="s">
        <v>16</v>
      </c>
      <c r="D12" s="70" t="s">
        <v>10</v>
      </c>
      <c r="E12" s="70" t="s">
        <v>17</v>
      </c>
      <c r="F12" s="5" t="s">
        <v>12</v>
      </c>
      <c r="G12" s="72" t="s">
        <v>13</v>
      </c>
    </row>
    <row r="13" spans="1:7" s="9" customFormat="1" ht="37" customHeight="1" thickBot="1">
      <c r="A13" s="61"/>
      <c r="B13" s="69"/>
      <c r="C13" s="71"/>
      <c r="D13" s="71"/>
      <c r="E13" s="71"/>
      <c r="F13" s="6">
        <v>21</v>
      </c>
      <c r="G13" s="73"/>
    </row>
    <row r="14" spans="1:7" s="9" customFormat="1" ht="14.5" thickBot="1">
      <c r="A14" s="38" t="s">
        <v>4</v>
      </c>
      <c r="B14" s="45" t="s">
        <v>48</v>
      </c>
      <c r="C14" s="46">
        <v>20</v>
      </c>
      <c r="D14" s="22">
        <v>0</v>
      </c>
      <c r="E14" s="23">
        <f aca="true" t="shared" si="1" ref="E14">C14*D14</f>
        <v>0</v>
      </c>
      <c r="F14" s="12">
        <f>E14*0.01*$F$13</f>
        <v>0</v>
      </c>
      <c r="G14" s="39">
        <f aca="true" t="shared" si="2" ref="G14">E14+F14</f>
        <v>0</v>
      </c>
    </row>
    <row r="15" spans="1:8" ht="15" customHeight="1" thickBot="1">
      <c r="A15" s="30" t="s">
        <v>22</v>
      </c>
      <c r="B15" s="31"/>
      <c r="C15" s="25"/>
      <c r="D15" s="7"/>
      <c r="E15" s="8">
        <f>SUM(E14:E14)</f>
        <v>0</v>
      </c>
      <c r="F15" s="64"/>
      <c r="G15" s="65"/>
      <c r="H15" s="24"/>
    </row>
    <row r="16" spans="1:8" ht="2.5" customHeight="1" thickBot="1">
      <c r="A16" s="33"/>
      <c r="B16" s="34"/>
      <c r="C16" s="34"/>
      <c r="D16" s="34"/>
      <c r="E16" s="35"/>
      <c r="F16" s="35"/>
      <c r="G16" s="40"/>
      <c r="H16" s="24"/>
    </row>
    <row r="17" spans="1:8" ht="14.5" customHeight="1" thickBot="1">
      <c r="A17" s="41" t="s">
        <v>5</v>
      </c>
      <c r="B17" s="47" t="s">
        <v>26</v>
      </c>
      <c r="C17" s="66"/>
      <c r="D17" s="67"/>
      <c r="E17" s="42">
        <v>0</v>
      </c>
      <c r="F17" s="43">
        <f>E17*0.01*F13</f>
        <v>0</v>
      </c>
      <c r="G17" s="44">
        <f>E17+F17</f>
        <v>0</v>
      </c>
      <c r="H17" s="24"/>
    </row>
    <row r="18" spans="1:8" ht="14.5" customHeight="1" thickBot="1">
      <c r="A18" s="30" t="s">
        <v>27</v>
      </c>
      <c r="B18" s="37"/>
      <c r="C18" s="25"/>
      <c r="D18" s="36"/>
      <c r="E18" s="17">
        <f>E17*4</f>
        <v>0</v>
      </c>
      <c r="F18" s="32"/>
      <c r="G18" s="7"/>
      <c r="H18" s="24"/>
    </row>
    <row r="19" spans="1:7" s="9" customFormat="1" ht="15">
      <c r="A19" s="19" t="s">
        <v>15</v>
      </c>
      <c r="B19" s="28"/>
      <c r="C19" s="28"/>
      <c r="D19" s="28"/>
      <c r="E19" s="28"/>
      <c r="F19" s="29"/>
      <c r="G19" s="29"/>
    </row>
    <row r="21" ht="15">
      <c r="A21" s="20" t="s">
        <v>19</v>
      </c>
    </row>
    <row r="22" ht="15">
      <c r="A22" s="21" t="s">
        <v>49</v>
      </c>
    </row>
    <row r="23" spans="1:7" ht="15">
      <c r="A23" s="56" t="s">
        <v>68</v>
      </c>
      <c r="B23" s="56"/>
      <c r="C23" s="56"/>
      <c r="D23" s="56"/>
      <c r="E23" s="56"/>
      <c r="F23" s="56"/>
      <c r="G23" s="56"/>
    </row>
    <row r="24" spans="1:7" ht="15">
      <c r="A24" s="59" t="s">
        <v>47</v>
      </c>
      <c r="B24" s="59"/>
      <c r="C24" s="59"/>
      <c r="D24" s="59"/>
      <c r="E24" s="59"/>
      <c r="F24" s="59"/>
      <c r="G24" s="59"/>
    </row>
    <row r="25" spans="1:7" ht="15">
      <c r="A25" s="59" t="s">
        <v>46</v>
      </c>
      <c r="B25" s="59"/>
      <c r="C25" s="59"/>
      <c r="D25" s="59"/>
      <c r="E25" s="59"/>
      <c r="F25" s="59"/>
      <c r="G25" s="59"/>
    </row>
    <row r="26" spans="1:7" ht="28.5" customHeight="1">
      <c r="A26" s="59" t="s">
        <v>45</v>
      </c>
      <c r="B26" s="59"/>
      <c r="C26" s="59"/>
      <c r="D26" s="59"/>
      <c r="E26" s="59"/>
      <c r="F26" s="59"/>
      <c r="G26" s="59"/>
    </row>
    <row r="27" spans="1:7" ht="28.5" customHeight="1">
      <c r="A27" s="59" t="s">
        <v>20</v>
      </c>
      <c r="B27" s="59"/>
      <c r="C27" s="59"/>
      <c r="D27" s="59"/>
      <c r="E27" s="59"/>
      <c r="F27" s="59"/>
      <c r="G27" s="59"/>
    </row>
    <row r="28" spans="1:7" ht="15">
      <c r="A28" s="56" t="s">
        <v>6</v>
      </c>
      <c r="B28" s="56"/>
      <c r="C28" s="56"/>
      <c r="D28" s="56"/>
      <c r="E28" s="56"/>
      <c r="F28" s="56"/>
      <c r="G28" s="56"/>
    </row>
    <row r="29" spans="1:7" ht="15">
      <c r="A29" s="56" t="s">
        <v>18</v>
      </c>
      <c r="B29" s="56"/>
      <c r="C29" s="56"/>
      <c r="D29" s="56"/>
      <c r="E29" s="56"/>
      <c r="F29" s="56"/>
      <c r="G29" s="56"/>
    </row>
  </sheetData>
  <mergeCells count="21">
    <mergeCell ref="F15:G15"/>
    <mergeCell ref="C17:D17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  <mergeCell ref="A29:G29"/>
    <mergeCell ref="A23:G23"/>
    <mergeCell ref="A24:G24"/>
    <mergeCell ref="A25:G25"/>
    <mergeCell ref="A26:G26"/>
    <mergeCell ref="A27:G27"/>
    <mergeCell ref="A28:G28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0" zoomScaleNormal="70" workbookViewId="0" topLeftCell="A1">
      <selection activeCell="A24" sqref="A24:G24"/>
    </sheetView>
  </sheetViews>
  <sheetFormatPr defaultColWidth="9.421875" defaultRowHeight="15"/>
  <cols>
    <col min="1" max="1" width="11.421875" style="10" customWidth="1"/>
    <col min="2" max="2" width="55.574218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57421875" style="10" customWidth="1"/>
    <col min="7" max="7" width="20.28125" style="10" customWidth="1"/>
    <col min="8" max="16384" width="9.421875" style="10" customWidth="1"/>
  </cols>
  <sheetData>
    <row r="1" spans="1:2" s="1" customFormat="1" ht="15">
      <c r="A1" s="3" t="s">
        <v>11</v>
      </c>
      <c r="B1" s="9"/>
    </row>
    <row r="2" spans="1:2" s="1" customFormat="1" ht="15">
      <c r="A2" s="1" t="s">
        <v>23</v>
      </c>
      <c r="B2" s="2"/>
    </row>
    <row r="3" s="1" customFormat="1" ht="15">
      <c r="B3" s="9"/>
    </row>
    <row r="4" spans="1:2" s="1" customFormat="1" ht="15">
      <c r="A4" s="3" t="s">
        <v>65</v>
      </c>
      <c r="B4" s="51" t="s">
        <v>66</v>
      </c>
    </row>
    <row r="5" spans="1:2" s="1" customFormat="1" ht="15">
      <c r="A5" s="3" t="s">
        <v>39</v>
      </c>
      <c r="B5" s="21" t="s">
        <v>40</v>
      </c>
    </row>
    <row r="6" spans="1:2" s="1" customFormat="1" ht="14.5" thickBot="1">
      <c r="A6" s="3"/>
      <c r="B6" s="2"/>
    </row>
    <row r="7" spans="1:7" ht="27.5" customHeight="1">
      <c r="A7" s="60" t="s">
        <v>25</v>
      </c>
      <c r="B7" s="62" t="s">
        <v>0</v>
      </c>
      <c r="C7" s="62" t="s">
        <v>7</v>
      </c>
      <c r="D7" s="62" t="s">
        <v>1</v>
      </c>
      <c r="E7" s="62" t="s">
        <v>21</v>
      </c>
      <c r="F7" s="5" t="s">
        <v>12</v>
      </c>
      <c r="G7" s="57" t="s">
        <v>2</v>
      </c>
    </row>
    <row r="8" spans="1:7" s="4" customFormat="1" ht="30" customHeight="1" thickBot="1">
      <c r="A8" s="61"/>
      <c r="B8" s="63"/>
      <c r="C8" s="63"/>
      <c r="D8" s="63"/>
      <c r="E8" s="63"/>
      <c r="F8" s="6">
        <v>21</v>
      </c>
      <c r="G8" s="58"/>
    </row>
    <row r="9" spans="1:7" s="13" customFormat="1" ht="14.5" thickBot="1">
      <c r="A9" s="38" t="s">
        <v>3</v>
      </c>
      <c r="B9" s="27" t="s">
        <v>63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4.5" thickBot="1">
      <c r="A10" s="14" t="s">
        <v>24</v>
      </c>
      <c r="B10" s="15"/>
      <c r="C10" s="16"/>
      <c r="D10" s="16"/>
      <c r="E10" s="17">
        <f>SUM(E9:E9)</f>
        <v>0</v>
      </c>
      <c r="F10" s="18">
        <f>SUM(F9:F9)</f>
        <v>0</v>
      </c>
      <c r="G10" s="18">
        <f>SUM(G9:G9)</f>
        <v>0</v>
      </c>
    </row>
    <row r="11" spans="1:7" s="13" customFormat="1" ht="3" customHeight="1" thickBot="1">
      <c r="A11" s="33"/>
      <c r="B11" s="34"/>
      <c r="C11" s="34"/>
      <c r="D11" s="34"/>
      <c r="E11" s="35"/>
      <c r="F11" s="35"/>
      <c r="G11" s="40"/>
    </row>
    <row r="12" spans="1:7" s="9" customFormat="1" ht="28" customHeight="1">
      <c r="A12" s="60" t="s">
        <v>25</v>
      </c>
      <c r="B12" s="68" t="s">
        <v>9</v>
      </c>
      <c r="C12" s="70" t="s">
        <v>16</v>
      </c>
      <c r="D12" s="70" t="s">
        <v>10</v>
      </c>
      <c r="E12" s="70" t="s">
        <v>17</v>
      </c>
      <c r="F12" s="5" t="s">
        <v>12</v>
      </c>
      <c r="G12" s="72" t="s">
        <v>13</v>
      </c>
    </row>
    <row r="13" spans="1:7" s="9" customFormat="1" ht="37" customHeight="1" thickBot="1">
      <c r="A13" s="61"/>
      <c r="B13" s="69"/>
      <c r="C13" s="71"/>
      <c r="D13" s="71"/>
      <c r="E13" s="71"/>
      <c r="F13" s="6">
        <v>21</v>
      </c>
      <c r="G13" s="73"/>
    </row>
    <row r="14" spans="1:7" s="9" customFormat="1" ht="14.5" thickBot="1">
      <c r="A14" s="38" t="s">
        <v>4</v>
      </c>
      <c r="B14" s="45" t="s">
        <v>48</v>
      </c>
      <c r="C14" s="46">
        <v>20</v>
      </c>
      <c r="D14" s="22">
        <v>0</v>
      </c>
      <c r="E14" s="23">
        <f aca="true" t="shared" si="1" ref="E14">C14*D14</f>
        <v>0</v>
      </c>
      <c r="F14" s="12">
        <f>E14*0.01*$F$13</f>
        <v>0</v>
      </c>
      <c r="G14" s="39">
        <f aca="true" t="shared" si="2" ref="G14">E14+F14</f>
        <v>0</v>
      </c>
    </row>
    <row r="15" spans="1:8" ht="15" customHeight="1" thickBot="1">
      <c r="A15" s="30" t="s">
        <v>22</v>
      </c>
      <c r="B15" s="31"/>
      <c r="C15" s="25"/>
      <c r="D15" s="7"/>
      <c r="E15" s="8">
        <f>SUM(E14:E14)</f>
        <v>0</v>
      </c>
      <c r="F15" s="64"/>
      <c r="G15" s="65"/>
      <c r="H15" s="24"/>
    </row>
    <row r="16" spans="1:8" ht="2.5" customHeight="1" thickBot="1">
      <c r="A16" s="33"/>
      <c r="B16" s="34"/>
      <c r="C16" s="34"/>
      <c r="D16" s="34"/>
      <c r="E16" s="35"/>
      <c r="F16" s="35"/>
      <c r="G16" s="40"/>
      <c r="H16" s="24"/>
    </row>
    <row r="17" spans="1:8" ht="14.5" customHeight="1" thickBot="1">
      <c r="A17" s="41" t="s">
        <v>5</v>
      </c>
      <c r="B17" s="47" t="s">
        <v>26</v>
      </c>
      <c r="C17" s="66"/>
      <c r="D17" s="67"/>
      <c r="E17" s="42">
        <v>0</v>
      </c>
      <c r="F17" s="43">
        <f>E17*0.01*F13</f>
        <v>0</v>
      </c>
      <c r="G17" s="44">
        <f>E17+F17</f>
        <v>0</v>
      </c>
      <c r="H17" s="24"/>
    </row>
    <row r="18" spans="1:8" ht="14.5" customHeight="1" thickBot="1">
      <c r="A18" s="30" t="s">
        <v>27</v>
      </c>
      <c r="B18" s="37"/>
      <c r="C18" s="25"/>
      <c r="D18" s="36"/>
      <c r="E18" s="17">
        <f>E17*4</f>
        <v>0</v>
      </c>
      <c r="F18" s="32"/>
      <c r="G18" s="7"/>
      <c r="H18" s="24"/>
    </row>
    <row r="19" spans="1:7" s="9" customFormat="1" ht="15">
      <c r="A19" s="19" t="s">
        <v>15</v>
      </c>
      <c r="B19" s="28"/>
      <c r="C19" s="28"/>
      <c r="D19" s="28"/>
      <c r="E19" s="28"/>
      <c r="F19" s="29"/>
      <c r="G19" s="29"/>
    </row>
    <row r="21" ht="15">
      <c r="A21" s="20" t="s">
        <v>19</v>
      </c>
    </row>
    <row r="22" ht="15">
      <c r="A22" s="21" t="s">
        <v>49</v>
      </c>
    </row>
    <row r="23" spans="1:7" ht="15">
      <c r="A23" s="56" t="s">
        <v>68</v>
      </c>
      <c r="B23" s="56"/>
      <c r="C23" s="56"/>
      <c r="D23" s="56"/>
      <c r="E23" s="56"/>
      <c r="F23" s="56"/>
      <c r="G23" s="56"/>
    </row>
    <row r="24" spans="1:7" ht="15">
      <c r="A24" s="59" t="s">
        <v>47</v>
      </c>
      <c r="B24" s="59"/>
      <c r="C24" s="59"/>
      <c r="D24" s="59"/>
      <c r="E24" s="59"/>
      <c r="F24" s="59"/>
      <c r="G24" s="59"/>
    </row>
    <row r="25" spans="1:7" ht="15">
      <c r="A25" s="59" t="s">
        <v>46</v>
      </c>
      <c r="B25" s="59"/>
      <c r="C25" s="59"/>
      <c r="D25" s="59"/>
      <c r="E25" s="59"/>
      <c r="F25" s="59"/>
      <c r="G25" s="59"/>
    </row>
    <row r="26" spans="1:7" ht="27.5" customHeight="1">
      <c r="A26" s="59" t="s">
        <v>45</v>
      </c>
      <c r="B26" s="59"/>
      <c r="C26" s="59"/>
      <c r="D26" s="59"/>
      <c r="E26" s="59"/>
      <c r="F26" s="59"/>
      <c r="G26" s="59"/>
    </row>
    <row r="27" spans="1:7" ht="29" customHeight="1">
      <c r="A27" s="59" t="s">
        <v>20</v>
      </c>
      <c r="B27" s="59"/>
      <c r="C27" s="59"/>
      <c r="D27" s="59"/>
      <c r="E27" s="59"/>
      <c r="F27" s="59"/>
      <c r="G27" s="59"/>
    </row>
    <row r="28" spans="1:7" ht="15">
      <c r="A28" s="56" t="s">
        <v>6</v>
      </c>
      <c r="B28" s="56"/>
      <c r="C28" s="56"/>
      <c r="D28" s="56"/>
      <c r="E28" s="56"/>
      <c r="F28" s="56"/>
      <c r="G28" s="56"/>
    </row>
    <row r="29" spans="1:7" ht="15">
      <c r="A29" s="56" t="s">
        <v>18</v>
      </c>
      <c r="B29" s="56"/>
      <c r="C29" s="56"/>
      <c r="D29" s="56"/>
      <c r="E29" s="56"/>
      <c r="F29" s="56"/>
      <c r="G29" s="56"/>
    </row>
  </sheetData>
  <mergeCells count="21">
    <mergeCell ref="F15:G15"/>
    <mergeCell ref="C17:D17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  <mergeCell ref="A29:G29"/>
    <mergeCell ref="A23:G23"/>
    <mergeCell ref="A24:G24"/>
    <mergeCell ref="A25:G25"/>
    <mergeCell ref="A26:G26"/>
    <mergeCell ref="A27:G27"/>
    <mergeCell ref="A28:G28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0" zoomScaleNormal="70" workbookViewId="0" topLeftCell="A1">
      <selection activeCell="G7" sqref="G7:G8"/>
    </sheetView>
  </sheetViews>
  <sheetFormatPr defaultColWidth="9.421875" defaultRowHeight="15"/>
  <cols>
    <col min="1" max="1" width="11.421875" style="10" customWidth="1"/>
    <col min="2" max="2" width="55.574218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57421875" style="10" customWidth="1"/>
    <col min="7" max="7" width="20.140625" style="10" customWidth="1"/>
    <col min="8" max="16384" width="9.421875" style="10" customWidth="1"/>
  </cols>
  <sheetData>
    <row r="1" spans="1:2" s="1" customFormat="1" ht="15">
      <c r="A1" s="3" t="s">
        <v>11</v>
      </c>
      <c r="B1" s="9"/>
    </row>
    <row r="2" spans="1:2" s="1" customFormat="1" ht="15">
      <c r="A2" s="1" t="s">
        <v>23</v>
      </c>
      <c r="B2" s="2"/>
    </row>
    <row r="3" s="1" customFormat="1" ht="15">
      <c r="B3" s="9"/>
    </row>
    <row r="4" spans="1:2" s="1" customFormat="1" ht="15">
      <c r="A4" s="3" t="s">
        <v>65</v>
      </c>
      <c r="B4" s="51" t="s">
        <v>66</v>
      </c>
    </row>
    <row r="5" spans="1:2" s="1" customFormat="1" ht="15">
      <c r="A5" s="3" t="s">
        <v>41</v>
      </c>
      <c r="B5" s="21" t="s">
        <v>29</v>
      </c>
    </row>
    <row r="6" spans="1:2" s="1" customFormat="1" ht="14.5" thickBot="1">
      <c r="A6" s="3"/>
      <c r="B6" s="2"/>
    </row>
    <row r="7" spans="1:7" ht="27.5" customHeight="1">
      <c r="A7" s="60" t="s">
        <v>25</v>
      </c>
      <c r="B7" s="62" t="s">
        <v>0</v>
      </c>
      <c r="C7" s="62" t="s">
        <v>7</v>
      </c>
      <c r="D7" s="62" t="s">
        <v>1</v>
      </c>
      <c r="E7" s="62" t="s">
        <v>21</v>
      </c>
      <c r="F7" s="5" t="s">
        <v>12</v>
      </c>
      <c r="G7" s="57" t="s">
        <v>2</v>
      </c>
    </row>
    <row r="8" spans="1:7" s="4" customFormat="1" ht="30" customHeight="1" thickBot="1">
      <c r="A8" s="61"/>
      <c r="B8" s="63"/>
      <c r="C8" s="63"/>
      <c r="D8" s="63"/>
      <c r="E8" s="63"/>
      <c r="F8" s="6">
        <v>21</v>
      </c>
      <c r="G8" s="58"/>
    </row>
    <row r="9" spans="1:7" s="13" customFormat="1" ht="14.5" thickBot="1">
      <c r="A9" s="38" t="s">
        <v>3</v>
      </c>
      <c r="B9" s="27" t="s">
        <v>42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4.5" thickBot="1">
      <c r="A10" s="14" t="s">
        <v>24</v>
      </c>
      <c r="B10" s="15"/>
      <c r="C10" s="16"/>
      <c r="D10" s="16"/>
      <c r="E10" s="17">
        <f>SUM(E9:E9)</f>
        <v>0</v>
      </c>
      <c r="F10" s="18">
        <f>SUM(F9:F9)</f>
        <v>0</v>
      </c>
      <c r="G10" s="18">
        <f>SUM(G9:G9)</f>
        <v>0</v>
      </c>
    </row>
    <row r="11" spans="1:7" s="13" customFormat="1" ht="3" customHeight="1" thickBot="1">
      <c r="A11" s="33"/>
      <c r="B11" s="34"/>
      <c r="C11" s="34"/>
      <c r="D11" s="34"/>
      <c r="E11" s="35"/>
      <c r="F11" s="35"/>
      <c r="G11" s="40"/>
    </row>
    <row r="12" spans="1:7" s="9" customFormat="1" ht="28" customHeight="1">
      <c r="A12" s="60" t="s">
        <v>25</v>
      </c>
      <c r="B12" s="68" t="s">
        <v>9</v>
      </c>
      <c r="C12" s="70" t="s">
        <v>16</v>
      </c>
      <c r="D12" s="70" t="s">
        <v>10</v>
      </c>
      <c r="E12" s="70" t="s">
        <v>17</v>
      </c>
      <c r="F12" s="5" t="s">
        <v>12</v>
      </c>
      <c r="G12" s="72" t="s">
        <v>13</v>
      </c>
    </row>
    <row r="13" spans="1:7" s="9" customFormat="1" ht="37" customHeight="1" thickBot="1">
      <c r="A13" s="61"/>
      <c r="B13" s="69"/>
      <c r="C13" s="71"/>
      <c r="D13" s="71"/>
      <c r="E13" s="71"/>
      <c r="F13" s="6">
        <v>21</v>
      </c>
      <c r="G13" s="73"/>
    </row>
    <row r="14" spans="1:7" s="9" customFormat="1" ht="14.5" thickBot="1">
      <c r="A14" s="38" t="s">
        <v>4</v>
      </c>
      <c r="B14" s="45" t="s">
        <v>48</v>
      </c>
      <c r="C14" s="46">
        <v>20</v>
      </c>
      <c r="D14" s="22">
        <v>0</v>
      </c>
      <c r="E14" s="23">
        <f aca="true" t="shared" si="1" ref="E14">C14*D14</f>
        <v>0</v>
      </c>
      <c r="F14" s="12">
        <f>E14*0.01*$F$13</f>
        <v>0</v>
      </c>
      <c r="G14" s="39">
        <f aca="true" t="shared" si="2" ref="G14">E14+F14</f>
        <v>0</v>
      </c>
    </row>
    <row r="15" spans="1:8" ht="15" customHeight="1" thickBot="1">
      <c r="A15" s="30" t="s">
        <v>22</v>
      </c>
      <c r="B15" s="31"/>
      <c r="C15" s="25"/>
      <c r="D15" s="7"/>
      <c r="E15" s="8">
        <f>SUM(E14:E14)</f>
        <v>0</v>
      </c>
      <c r="F15" s="64"/>
      <c r="G15" s="65"/>
      <c r="H15" s="24"/>
    </row>
    <row r="16" spans="1:8" ht="2.5" customHeight="1" thickBot="1">
      <c r="A16" s="33"/>
      <c r="B16" s="34"/>
      <c r="C16" s="34"/>
      <c r="D16" s="34"/>
      <c r="E16" s="35"/>
      <c r="F16" s="35"/>
      <c r="G16" s="40"/>
      <c r="H16" s="24"/>
    </row>
    <row r="17" spans="1:8" ht="14.5" customHeight="1" thickBot="1">
      <c r="A17" s="41" t="s">
        <v>5</v>
      </c>
      <c r="B17" s="47" t="s">
        <v>26</v>
      </c>
      <c r="C17" s="66"/>
      <c r="D17" s="67"/>
      <c r="E17" s="42">
        <v>0</v>
      </c>
      <c r="F17" s="43">
        <f>E17*0.01*F13</f>
        <v>0</v>
      </c>
      <c r="G17" s="44">
        <f>E17+F17</f>
        <v>0</v>
      </c>
      <c r="H17" s="24"/>
    </row>
    <row r="18" spans="1:8" ht="14.5" customHeight="1" thickBot="1">
      <c r="A18" s="30" t="s">
        <v>27</v>
      </c>
      <c r="B18" s="37"/>
      <c r="C18" s="25"/>
      <c r="D18" s="36"/>
      <c r="E18" s="17">
        <f>E17*4</f>
        <v>0</v>
      </c>
      <c r="F18" s="32"/>
      <c r="G18" s="7"/>
      <c r="H18" s="24"/>
    </row>
    <row r="19" spans="1:7" s="9" customFormat="1" ht="15">
      <c r="A19" s="19" t="s">
        <v>15</v>
      </c>
      <c r="B19" s="28"/>
      <c r="C19" s="28"/>
      <c r="D19" s="28"/>
      <c r="E19" s="28"/>
      <c r="F19" s="29"/>
      <c r="G19" s="29"/>
    </row>
    <row r="21" ht="15">
      <c r="A21" s="20" t="s">
        <v>19</v>
      </c>
    </row>
    <row r="22" ht="15">
      <c r="A22" s="21" t="s">
        <v>49</v>
      </c>
    </row>
    <row r="23" spans="1:7" ht="15">
      <c r="A23" s="56" t="s">
        <v>68</v>
      </c>
      <c r="B23" s="56"/>
      <c r="C23" s="56"/>
      <c r="D23" s="56"/>
      <c r="E23" s="56"/>
      <c r="F23" s="56"/>
      <c r="G23" s="56"/>
    </row>
    <row r="24" spans="1:7" ht="15">
      <c r="A24" s="59" t="s">
        <v>47</v>
      </c>
      <c r="B24" s="59"/>
      <c r="C24" s="59"/>
      <c r="D24" s="59"/>
      <c r="E24" s="59"/>
      <c r="F24" s="59"/>
      <c r="G24" s="59"/>
    </row>
    <row r="25" spans="1:7" ht="15">
      <c r="A25" s="59" t="s">
        <v>46</v>
      </c>
      <c r="B25" s="59"/>
      <c r="C25" s="59"/>
      <c r="D25" s="59"/>
      <c r="E25" s="59"/>
      <c r="F25" s="59"/>
      <c r="G25" s="59"/>
    </row>
    <row r="26" spans="1:7" ht="29" customHeight="1">
      <c r="A26" s="59" t="s">
        <v>45</v>
      </c>
      <c r="B26" s="59"/>
      <c r="C26" s="59"/>
      <c r="D26" s="59"/>
      <c r="E26" s="59"/>
      <c r="F26" s="59"/>
      <c r="G26" s="59"/>
    </row>
    <row r="27" spans="1:7" ht="31" customHeight="1">
      <c r="A27" s="59" t="s">
        <v>20</v>
      </c>
      <c r="B27" s="59"/>
      <c r="C27" s="59"/>
      <c r="D27" s="59"/>
      <c r="E27" s="59"/>
      <c r="F27" s="59"/>
      <c r="G27" s="59"/>
    </row>
    <row r="28" spans="1:7" ht="15">
      <c r="A28" s="56" t="s">
        <v>6</v>
      </c>
      <c r="B28" s="56"/>
      <c r="C28" s="56"/>
      <c r="D28" s="56"/>
      <c r="E28" s="56"/>
      <c r="F28" s="56"/>
      <c r="G28" s="56"/>
    </row>
    <row r="29" spans="1:7" ht="15">
      <c r="A29" s="56" t="s">
        <v>18</v>
      </c>
      <c r="B29" s="56"/>
      <c r="C29" s="56"/>
      <c r="D29" s="56"/>
      <c r="E29" s="56"/>
      <c r="F29" s="56"/>
      <c r="G29" s="56"/>
    </row>
  </sheetData>
  <mergeCells count="21">
    <mergeCell ref="F15:G15"/>
    <mergeCell ref="C17:D17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  <mergeCell ref="A29:G29"/>
    <mergeCell ref="A23:G23"/>
    <mergeCell ref="A24:G24"/>
    <mergeCell ref="A25:G25"/>
    <mergeCell ref="A26:G26"/>
    <mergeCell ref="A27:G27"/>
    <mergeCell ref="A28:G28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0" zoomScaleNormal="70" workbookViewId="0" topLeftCell="A1">
      <selection activeCell="A24" sqref="A24:G24"/>
    </sheetView>
  </sheetViews>
  <sheetFormatPr defaultColWidth="9.421875" defaultRowHeight="15"/>
  <cols>
    <col min="1" max="1" width="11.421875" style="10" customWidth="1"/>
    <col min="2" max="2" width="55.574218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57421875" style="10" customWidth="1"/>
    <col min="7" max="7" width="20.421875" style="10" customWidth="1"/>
    <col min="8" max="16384" width="9.421875" style="10" customWidth="1"/>
  </cols>
  <sheetData>
    <row r="1" spans="1:2" s="1" customFormat="1" ht="15">
      <c r="A1" s="3" t="s">
        <v>11</v>
      </c>
      <c r="B1" s="9"/>
    </row>
    <row r="2" spans="1:2" s="1" customFormat="1" ht="15">
      <c r="A2" s="1" t="s">
        <v>23</v>
      </c>
      <c r="B2" s="2"/>
    </row>
    <row r="3" s="1" customFormat="1" ht="15">
      <c r="B3" s="9"/>
    </row>
    <row r="4" spans="1:2" s="1" customFormat="1" ht="15">
      <c r="A4" s="3" t="s">
        <v>65</v>
      </c>
      <c r="B4" s="51" t="s">
        <v>66</v>
      </c>
    </row>
    <row r="5" spans="1:2" s="1" customFormat="1" ht="15">
      <c r="A5" s="3" t="s">
        <v>43</v>
      </c>
      <c r="B5" s="21" t="s">
        <v>30</v>
      </c>
    </row>
    <row r="6" spans="1:2" s="1" customFormat="1" ht="14.5" thickBot="1">
      <c r="A6" s="3"/>
      <c r="B6" s="2"/>
    </row>
    <row r="7" spans="1:7" ht="27.5" customHeight="1">
      <c r="A7" s="60" t="s">
        <v>25</v>
      </c>
      <c r="B7" s="62" t="s">
        <v>0</v>
      </c>
      <c r="C7" s="62" t="s">
        <v>7</v>
      </c>
      <c r="D7" s="62" t="s">
        <v>1</v>
      </c>
      <c r="E7" s="62" t="s">
        <v>21</v>
      </c>
      <c r="F7" s="5" t="s">
        <v>12</v>
      </c>
      <c r="G7" s="57" t="s">
        <v>2</v>
      </c>
    </row>
    <row r="8" spans="1:7" s="4" customFormat="1" ht="30" customHeight="1" thickBot="1">
      <c r="A8" s="61"/>
      <c r="B8" s="63"/>
      <c r="C8" s="63"/>
      <c r="D8" s="63"/>
      <c r="E8" s="63"/>
      <c r="F8" s="6">
        <v>21</v>
      </c>
      <c r="G8" s="58"/>
    </row>
    <row r="9" spans="1:7" s="13" customFormat="1" ht="14.5" thickBot="1">
      <c r="A9" s="38" t="s">
        <v>3</v>
      </c>
      <c r="B9" s="27" t="s">
        <v>44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4.5" thickBot="1">
      <c r="A10" s="14" t="s">
        <v>24</v>
      </c>
      <c r="B10" s="15"/>
      <c r="C10" s="16"/>
      <c r="D10" s="16"/>
      <c r="E10" s="17">
        <f>SUM(E9:E9)</f>
        <v>0</v>
      </c>
      <c r="F10" s="18">
        <f>SUM(F9:F9)</f>
        <v>0</v>
      </c>
      <c r="G10" s="18">
        <f>SUM(G9:G9)</f>
        <v>0</v>
      </c>
    </row>
    <row r="11" spans="1:7" s="13" customFormat="1" ht="3" customHeight="1" thickBot="1">
      <c r="A11" s="33"/>
      <c r="B11" s="34"/>
      <c r="C11" s="34"/>
      <c r="D11" s="34"/>
      <c r="E11" s="35"/>
      <c r="F11" s="35"/>
      <c r="G11" s="40"/>
    </row>
    <row r="12" spans="1:7" s="9" customFormat="1" ht="28" customHeight="1">
      <c r="A12" s="60" t="s">
        <v>25</v>
      </c>
      <c r="B12" s="68" t="s">
        <v>9</v>
      </c>
      <c r="C12" s="70" t="s">
        <v>16</v>
      </c>
      <c r="D12" s="70" t="s">
        <v>10</v>
      </c>
      <c r="E12" s="70" t="s">
        <v>17</v>
      </c>
      <c r="F12" s="5" t="s">
        <v>12</v>
      </c>
      <c r="G12" s="72" t="s">
        <v>13</v>
      </c>
    </row>
    <row r="13" spans="1:7" s="9" customFormat="1" ht="37" customHeight="1" thickBot="1">
      <c r="A13" s="61"/>
      <c r="B13" s="69"/>
      <c r="C13" s="71"/>
      <c r="D13" s="71"/>
      <c r="E13" s="71"/>
      <c r="F13" s="6">
        <v>21</v>
      </c>
      <c r="G13" s="73"/>
    </row>
    <row r="14" spans="1:7" s="9" customFormat="1" ht="14.5" thickBot="1">
      <c r="A14" s="38" t="s">
        <v>4</v>
      </c>
      <c r="B14" s="45" t="s">
        <v>48</v>
      </c>
      <c r="C14" s="46">
        <v>20</v>
      </c>
      <c r="D14" s="22">
        <v>0</v>
      </c>
      <c r="E14" s="23">
        <f aca="true" t="shared" si="1" ref="E14">C14*D14</f>
        <v>0</v>
      </c>
      <c r="F14" s="12">
        <f>E14*0.01*$F$13</f>
        <v>0</v>
      </c>
      <c r="G14" s="39">
        <f aca="true" t="shared" si="2" ref="G14">E14+F14</f>
        <v>0</v>
      </c>
    </row>
    <row r="15" spans="1:8" ht="15" customHeight="1" thickBot="1">
      <c r="A15" s="30" t="s">
        <v>22</v>
      </c>
      <c r="B15" s="31"/>
      <c r="C15" s="25"/>
      <c r="D15" s="7"/>
      <c r="E15" s="8">
        <f>SUM(E14:E14)</f>
        <v>0</v>
      </c>
      <c r="F15" s="64"/>
      <c r="G15" s="65"/>
      <c r="H15" s="24"/>
    </row>
    <row r="16" spans="1:8" ht="2.5" customHeight="1" thickBot="1">
      <c r="A16" s="33"/>
      <c r="B16" s="34"/>
      <c r="C16" s="34"/>
      <c r="D16" s="34"/>
      <c r="E16" s="35"/>
      <c r="F16" s="35"/>
      <c r="G16" s="40"/>
      <c r="H16" s="24"/>
    </row>
    <row r="17" spans="1:8" ht="14.5" customHeight="1" thickBot="1">
      <c r="A17" s="41" t="s">
        <v>5</v>
      </c>
      <c r="B17" s="47" t="s">
        <v>26</v>
      </c>
      <c r="C17" s="66"/>
      <c r="D17" s="67"/>
      <c r="E17" s="42">
        <v>0</v>
      </c>
      <c r="F17" s="43">
        <f>E17*0.01*F13</f>
        <v>0</v>
      </c>
      <c r="G17" s="44">
        <f>E17+F17</f>
        <v>0</v>
      </c>
      <c r="H17" s="24"/>
    </row>
    <row r="18" spans="1:8" ht="14.5" customHeight="1" thickBot="1">
      <c r="A18" s="30" t="s">
        <v>27</v>
      </c>
      <c r="B18" s="37"/>
      <c r="C18" s="25"/>
      <c r="D18" s="36"/>
      <c r="E18" s="17">
        <f>E17*4</f>
        <v>0</v>
      </c>
      <c r="F18" s="32"/>
      <c r="G18" s="7"/>
      <c r="H18" s="24"/>
    </row>
    <row r="19" spans="1:7" s="9" customFormat="1" ht="15">
      <c r="A19" s="19" t="s">
        <v>15</v>
      </c>
      <c r="B19" s="28"/>
      <c r="C19" s="28"/>
      <c r="D19" s="28"/>
      <c r="E19" s="28"/>
      <c r="F19" s="29"/>
      <c r="G19" s="29"/>
    </row>
    <row r="21" ht="15">
      <c r="A21" s="20" t="s">
        <v>19</v>
      </c>
    </row>
    <row r="22" ht="15">
      <c r="A22" s="21" t="s">
        <v>49</v>
      </c>
    </row>
    <row r="23" spans="1:7" ht="15">
      <c r="A23" s="56" t="s">
        <v>68</v>
      </c>
      <c r="B23" s="56"/>
      <c r="C23" s="56"/>
      <c r="D23" s="56"/>
      <c r="E23" s="56"/>
      <c r="F23" s="56"/>
      <c r="G23" s="56"/>
    </row>
    <row r="24" spans="1:7" ht="15">
      <c r="A24" s="59" t="s">
        <v>47</v>
      </c>
      <c r="B24" s="59"/>
      <c r="C24" s="59"/>
      <c r="D24" s="59"/>
      <c r="E24" s="59"/>
      <c r="F24" s="59"/>
      <c r="G24" s="59"/>
    </row>
    <row r="25" spans="1:7" ht="15">
      <c r="A25" s="59" t="s">
        <v>46</v>
      </c>
      <c r="B25" s="59"/>
      <c r="C25" s="59"/>
      <c r="D25" s="59"/>
      <c r="E25" s="59"/>
      <c r="F25" s="59"/>
      <c r="G25" s="59"/>
    </row>
    <row r="26" spans="1:7" ht="28.5" customHeight="1">
      <c r="A26" s="59" t="s">
        <v>45</v>
      </c>
      <c r="B26" s="59"/>
      <c r="C26" s="59"/>
      <c r="D26" s="59"/>
      <c r="E26" s="59"/>
      <c r="F26" s="59"/>
      <c r="G26" s="59"/>
    </row>
    <row r="27" spans="1:7" ht="31" customHeight="1">
      <c r="A27" s="59" t="s">
        <v>20</v>
      </c>
      <c r="B27" s="59"/>
      <c r="C27" s="59"/>
      <c r="D27" s="59"/>
      <c r="E27" s="59"/>
      <c r="F27" s="59"/>
      <c r="G27" s="59"/>
    </row>
    <row r="28" spans="1:7" ht="15">
      <c r="A28" s="56" t="s">
        <v>6</v>
      </c>
      <c r="B28" s="56"/>
      <c r="C28" s="56"/>
      <c r="D28" s="56"/>
      <c r="E28" s="56"/>
      <c r="F28" s="56"/>
      <c r="G28" s="56"/>
    </row>
    <row r="29" spans="1:7" ht="15">
      <c r="A29" s="56" t="s">
        <v>18</v>
      </c>
      <c r="B29" s="56"/>
      <c r="C29" s="56"/>
      <c r="D29" s="56"/>
      <c r="E29" s="56"/>
      <c r="F29" s="56"/>
      <c r="G29" s="56"/>
    </row>
  </sheetData>
  <mergeCells count="21">
    <mergeCell ref="F15:G15"/>
    <mergeCell ref="C17:D17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  <mergeCell ref="A29:G29"/>
    <mergeCell ref="A23:G23"/>
    <mergeCell ref="A24:G24"/>
    <mergeCell ref="A25:G25"/>
    <mergeCell ref="A26:G26"/>
    <mergeCell ref="A27:G27"/>
    <mergeCell ref="A28:G28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15"/>
  <sheetViews>
    <sheetView workbookViewId="0" topLeftCell="A1">
      <selection activeCell="B6" sqref="B6"/>
    </sheetView>
  </sheetViews>
  <sheetFormatPr defaultColWidth="21.00390625" defaultRowHeight="15"/>
  <cols>
    <col min="1" max="1" width="22.7109375" style="48" customWidth="1"/>
    <col min="2" max="2" width="31.140625" style="48" customWidth="1"/>
    <col min="3" max="3" width="21.00390625" style="48" customWidth="1"/>
    <col min="4" max="16384" width="21.00390625" style="48" customWidth="1"/>
  </cols>
  <sheetData>
    <row r="1" ht="15">
      <c r="A1" s="1" t="s">
        <v>23</v>
      </c>
    </row>
    <row r="2" ht="15">
      <c r="A2" s="1"/>
    </row>
    <row r="3" spans="1:2" ht="13.5" customHeight="1">
      <c r="A3" s="50" t="s">
        <v>50</v>
      </c>
      <c r="B3" s="52" t="str">
        <f>(1_CN!B4&amp;2_eLearning!B4&amp;3_ERK!B4&amp;4_FM!B4&amp;5_helpDesk!B4&amp;6_ME!B4&amp;7_procesni!B4&amp;8_Priv_cloud!B4)</f>
        <v>Vyplnit obchodní název dodavateleVyplnit obchodní název dodavateleVyplnit obchodní název dodavateleVyplnit obchodní název dodavateleVyplnit obchodní název dodavateleVyplnit obchodní název dodavateleVyplnit obchodní název dodavateleVyplnit obchodní název dodavatele</v>
      </c>
    </row>
    <row r="5" spans="1:2" ht="15">
      <c r="A5" s="49" t="s">
        <v>51</v>
      </c>
      <c r="B5" s="49">
        <v>7</v>
      </c>
    </row>
    <row r="6" spans="1:2" ht="15">
      <c r="A6" s="54" t="s">
        <v>62</v>
      </c>
      <c r="B6" s="55">
        <f>1_CN!E10+B5*(1_CN!E15+1_CN!E18)</f>
        <v>0</v>
      </c>
    </row>
    <row r="7" spans="1:2" ht="15">
      <c r="A7" s="54" t="s">
        <v>52</v>
      </c>
      <c r="B7" s="55">
        <f>2_eLearning!E10+B5*(2_eLearning!E15+2_eLearning!E18)</f>
        <v>0</v>
      </c>
    </row>
    <row r="8" spans="1:2" ht="15">
      <c r="A8" s="54" t="s">
        <v>53</v>
      </c>
      <c r="B8" s="55">
        <f>3_ERK!E10+B5*(3_ERK!E15+3_ERK!E18)</f>
        <v>0</v>
      </c>
    </row>
    <row r="9" spans="1:2" ht="15">
      <c r="A9" s="54" t="s">
        <v>54</v>
      </c>
      <c r="B9" s="55">
        <f>4_FM!E10+B5*(4_FM!E15+4_FM!E18)</f>
        <v>0</v>
      </c>
    </row>
    <row r="10" spans="1:2" ht="15">
      <c r="A10" s="54" t="s">
        <v>55</v>
      </c>
      <c r="B10" s="55">
        <f>5_helpDesk!E10+B5*(5_helpDesk!E15+5_helpDesk!E18)</f>
        <v>0</v>
      </c>
    </row>
    <row r="11" spans="1:2" ht="15">
      <c r="A11" s="54" t="s">
        <v>56</v>
      </c>
      <c r="B11" s="55">
        <f>6_ME!E10+B5*(6_ME!E15+6_ME!E18)</f>
        <v>0</v>
      </c>
    </row>
    <row r="12" spans="1:2" ht="15">
      <c r="A12" s="54" t="s">
        <v>57</v>
      </c>
      <c r="B12" s="55">
        <f>7_procesni!E10+B5*(7_procesni!E15+7_procesni!E18)</f>
        <v>0</v>
      </c>
    </row>
    <row r="13" spans="1:2" ht="15">
      <c r="A13" s="54" t="s">
        <v>58</v>
      </c>
      <c r="B13" s="55">
        <f>8_Priv_cloud!E10+B5*(8_Priv_cloud!E15+8_Priv_cloud!E18)</f>
        <v>0</v>
      </c>
    </row>
    <row r="15" ht="14.5">
      <c r="A15" s="53" t="s">
        <v>67</v>
      </c>
    </row>
  </sheetData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2018-03-23T08:45:28Z</cp:lastPrinted>
  <dcterms:created xsi:type="dcterms:W3CDTF">2017-07-10T12:48:42Z</dcterms:created>
  <dcterms:modified xsi:type="dcterms:W3CDTF">2018-03-23T08:47:15Z</dcterms:modified>
  <cp:category/>
  <cp:version/>
  <cp:contentType/>
  <cp:contentStatus/>
</cp:coreProperties>
</file>