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tabRatio="662" activeTab="0"/>
  </bookViews>
  <sheets>
    <sheet name="Přehled investorů" sheetId="1" r:id="rId1"/>
    <sheet name="Rekapitulace " sheetId="2" r:id="rId2"/>
    <sheet name="Rekapitulace KSUSV" sheetId="3" r:id="rId3"/>
    <sheet name="Rekapitulace Mestys" sheetId="4" r:id="rId4"/>
    <sheet name="Rekapitulace SVK" sheetId="5" r:id="rId5"/>
  </sheets>
  <definedNames/>
  <calcPr fullCalcOnLoad="1"/>
</workbook>
</file>

<file path=xl/sharedStrings.xml><?xml version="1.0" encoding="utf-8"?>
<sst xmlns="http://schemas.openxmlformats.org/spreadsheetml/2006/main" count="151" uniqueCount="60">
  <si>
    <t>Soupis objektů s DPH</t>
  </si>
  <si>
    <t>Varianta:ZŘ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</si>
  <si>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</si>
  <si>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</si>
  <si>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</si>
  <si>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</si>
  <si>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</si>
  <si>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</si>
  <si>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</si>
  <si>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 9</t>
  </si>
  <si>
    <t>Firma: Krajská správa a údržba silnic Vysočiny, příspěvková organizace</t>
  </si>
  <si>
    <t>členění investorů akce dle stavebních objektů a zpracovaných projektových dokumentací</t>
  </si>
  <si>
    <t>členění je vyznačeno barevně:</t>
  </si>
  <si>
    <t>KSUSV</t>
  </si>
  <si>
    <t>název PDPS</t>
  </si>
  <si>
    <t>stavební objekty</t>
  </si>
  <si>
    <t>SO 101.1</t>
  </si>
  <si>
    <t>SO 101.2</t>
  </si>
  <si>
    <t>SO 301</t>
  </si>
  <si>
    <t>SO 001.1</t>
  </si>
  <si>
    <t>SO 02</t>
  </si>
  <si>
    <t>SO 03</t>
  </si>
  <si>
    <t>SO 04</t>
  </si>
  <si>
    <t>Dešťová kanalizace</t>
  </si>
  <si>
    <t>Investor</t>
  </si>
  <si>
    <t>KSÚSV</t>
  </si>
  <si>
    <t>Investor: KSÚSV</t>
  </si>
  <si>
    <t>Rekapitulace celkem - soupis objektů s DPH</t>
  </si>
  <si>
    <t>III/3518 Měřín – průtah a most ev. č. 3518-1</t>
  </si>
  <si>
    <t>SO 000</t>
  </si>
  <si>
    <t>Vedlejší a ostatní náklady</t>
  </si>
  <si>
    <t>Úsek 1 km 0,000 00 – 0,332 50</t>
  </si>
  <si>
    <t>Úsek 2 km 0,412 50 – 0,798 05</t>
  </si>
  <si>
    <t>Soupis vedlejších a ostatních nákladů, JKSO 815 99</t>
  </si>
  <si>
    <t>Most ev. č. 3518-1, JKSO 821 11</t>
  </si>
  <si>
    <t>Přeložka vodovodu DN 150, JKSO 827 11</t>
  </si>
  <si>
    <t>SO 201</t>
  </si>
  <si>
    <t>III/3518 Měřín – průtah</t>
  </si>
  <si>
    <t>III/3518 Měřín – most ev.č. 3518-1</t>
  </si>
  <si>
    <t xml:space="preserve"> </t>
  </si>
  <si>
    <t>SO 100</t>
  </si>
  <si>
    <t>Chodník</t>
  </si>
  <si>
    <t>Měřín - rekonstrukce vodovodu, kanalizace ul. Zabrána</t>
  </si>
  <si>
    <t>SO04</t>
  </si>
  <si>
    <t>Investor: Městys Měřín</t>
  </si>
  <si>
    <t>Chodník podél silnice III/3518, Měřín</t>
  </si>
  <si>
    <t>Investor: SVK Žďársko</t>
  </si>
  <si>
    <t>SO 01a</t>
  </si>
  <si>
    <t>SO 01b</t>
  </si>
  <si>
    <t>Vodovod - 1. část</t>
  </si>
  <si>
    <t>Vodovod - 2. část</t>
  </si>
  <si>
    <t>Rekonstrukce kanalizace</t>
  </si>
  <si>
    <t>Prodloužení stoky jednotné kanalizace</t>
  </si>
  <si>
    <t>Městys Měřín</t>
  </si>
  <si>
    <t>SVK Žďársko</t>
  </si>
  <si>
    <r>
      <t>akce:</t>
    </r>
    <r>
      <rPr>
        <b/>
        <sz val="12"/>
        <color indexed="8"/>
        <rFont val="Arial"/>
        <family val="2"/>
      </rPr>
      <t xml:space="preserve"> III/3518 Měřín – průtah a most ev. č. 3518-1</t>
    </r>
  </si>
  <si>
    <t xml:space="preserve">SO </t>
  </si>
  <si>
    <t>SO</t>
  </si>
  <si>
    <t>SO VON</t>
  </si>
  <si>
    <t>Měřín - dešťová kanalizace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</si>
</sst>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EBFD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4" fontId="0" fillId="0" borderId="16" xfId="0" applyNumberFormat="1" applyBorder="1" applyAlignment="1">
      <alignment vertical="center"/>
    </xf>
    <xf numFmtId="4" fontId="0" fillId="0" borderId="17" xfId="0" applyNumberFormat="1" applyFont="1" applyFill="1" applyBorder="1" applyAlignment="1" applyProtection="1">
      <alignment vertical="center"/>
      <protection/>
    </xf>
    <xf numFmtId="164" fontId="0" fillId="0" borderId="18" xfId="0" applyNumberFormat="1" applyFont="1" applyFill="1" applyBorder="1" applyAlignment="1" applyProtection="1">
      <alignment vertical="center"/>
      <protection/>
    </xf>
    <xf numFmtId="164" fontId="0" fillId="0" borderId="19" xfId="0" applyNumberFormat="1" applyFont="1" applyFill="1" applyBorder="1" applyAlignment="1" applyProtection="1">
      <alignment vertical="center"/>
      <protection/>
    </xf>
    <xf numFmtId="164" fontId="0" fillId="0" borderId="20" xfId="0" applyNumberFormat="1" applyFont="1" applyFill="1" applyBorder="1" applyAlignment="1" applyProtection="1">
      <alignment vertical="center"/>
      <protection/>
    </xf>
    <xf numFmtId="164" fontId="0" fillId="0" borderId="15" xfId="0" applyNumberFormat="1" applyFont="1" applyFill="1" applyBorder="1" applyAlignment="1" applyProtection="1">
      <alignment vertical="center"/>
      <protection/>
    </xf>
    <xf numFmtId="164" fontId="0" fillId="0" borderId="16" xfId="0" applyNumberFormat="1" applyFont="1" applyFill="1" applyBorder="1" applyAlignment="1" applyProtection="1">
      <alignment vertical="center"/>
      <protection/>
    </xf>
    <xf numFmtId="164" fontId="0" fillId="0" borderId="17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4" fontId="0" fillId="2" borderId="10" xfId="0" applyNumberFormat="1" applyFill="1" applyBorder="1" applyAlignment="1">
      <alignment vertical="center"/>
    </xf>
    <xf numFmtId="164" fontId="0" fillId="2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4" fontId="0" fillId="2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53" fillId="9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4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9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0" fontId="53" fillId="34" borderId="0" xfId="0" applyFont="1" applyFill="1" applyAlignment="1">
      <alignment horizontal="center" vertical="center" wrapText="1"/>
    </xf>
    <xf numFmtId="4" fontId="0" fillId="0" borderId="21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164" fontId="0" fillId="0" borderId="11" xfId="0" applyNumberFormat="1" applyFont="1" applyFill="1" applyBorder="1" applyAlignment="1" applyProtection="1">
      <alignment vertical="center"/>
      <protection/>
    </xf>
    <xf numFmtId="164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5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4" fillId="2" borderId="29" xfId="0" applyNumberFormat="1" applyFont="1" applyFill="1" applyBorder="1" applyAlignment="1" applyProtection="1">
      <alignment horizontal="left" vertical="center" wrapText="1"/>
      <protection/>
    </xf>
    <xf numFmtId="0" fontId="4" fillId="2" borderId="30" xfId="0" applyNumberFormat="1" applyFont="1" applyFill="1" applyBorder="1" applyAlignment="1" applyProtection="1">
      <alignment horizontal="left" vertical="center" wrapText="1"/>
      <protection/>
    </xf>
    <xf numFmtId="0" fontId="1" fillId="2" borderId="29" xfId="0" applyNumberFormat="1" applyFont="1" applyFill="1" applyBorder="1" applyAlignment="1" applyProtection="1">
      <alignment horizontal="left" vertical="center" wrapText="1"/>
      <protection/>
    </xf>
    <xf numFmtId="0" fontId="1" fillId="2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NumberFormat="1" applyFont="1" applyFill="1" applyBorder="1" applyAlignment="1" applyProtection="1">
      <alignment vertical="center" wrapText="1"/>
      <protection/>
    </xf>
    <xf numFmtId="164" fontId="0" fillId="0" borderId="32" xfId="0" applyNumberFormat="1" applyFont="1" applyFill="1" applyBorder="1" applyAlignment="1" applyProtection="1">
      <alignment vertical="center"/>
      <protection/>
    </xf>
    <xf numFmtId="164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Border="1" applyAlignment="1">
      <alignment vertical="center"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34" xfId="0" applyNumberFormat="1" applyFont="1" applyFill="1" applyBorder="1" applyAlignment="1" applyProtection="1">
      <alignment vertical="center" wrapText="1"/>
      <protection/>
    </xf>
    <xf numFmtId="0" fontId="0" fillId="0" borderId="3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36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Border="1" applyAlignment="1">
      <alignment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30" xfId="0" applyNumberFormat="1" applyFont="1" applyFill="1" applyBorder="1" applyAlignment="1" applyProtection="1">
      <alignment horizontal="left" vertical="center" wrapText="1"/>
      <protection/>
    </xf>
    <xf numFmtId="164" fontId="0" fillId="0" borderId="2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29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wrapText="1"/>
    </xf>
    <xf numFmtId="0" fontId="3" fillId="10" borderId="38" xfId="0" applyFont="1" applyFill="1" applyBorder="1" applyAlignment="1">
      <alignment horizontal="center" vertical="top"/>
    </xf>
    <xf numFmtId="0" fontId="3" fillId="10" borderId="39" xfId="0" applyFont="1" applyFill="1" applyBorder="1" applyAlignment="1">
      <alignment horizontal="center" vertical="top" wrapText="1"/>
    </xf>
    <xf numFmtId="0" fontId="3" fillId="10" borderId="40" xfId="0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40.7109375" style="24" customWidth="1"/>
    <col min="2" max="8" width="10.7109375" style="24" customWidth="1"/>
    <col min="9" max="16384" width="9.140625" style="24" customWidth="1"/>
  </cols>
  <sheetData>
    <row r="1" spans="1:8" s="44" customFormat="1" ht="30" customHeight="1">
      <c r="A1" s="36" t="s">
        <v>55</v>
      </c>
      <c r="B1" s="43"/>
      <c r="C1" s="43"/>
      <c r="D1" s="43"/>
      <c r="E1" s="43"/>
      <c r="F1" s="43"/>
      <c r="G1" s="43"/>
      <c r="H1" s="43"/>
    </row>
    <row r="2" spans="1:8" ht="30" customHeight="1">
      <c r="A2" s="38"/>
      <c r="B2" s="35"/>
      <c r="C2" s="35"/>
      <c r="D2" s="35"/>
      <c r="E2" s="35"/>
      <c r="F2" s="35"/>
      <c r="G2" s="35"/>
      <c r="H2" s="35"/>
    </row>
    <row r="3" spans="1:8" ht="30" customHeight="1">
      <c r="A3" s="35" t="s">
        <v>11</v>
      </c>
      <c r="B3" s="35"/>
      <c r="C3" s="35"/>
      <c r="D3" s="35"/>
      <c r="E3" s="35"/>
      <c r="F3" s="35"/>
      <c r="G3" s="35"/>
      <c r="H3" s="35"/>
    </row>
    <row r="4" spans="1:8" ht="30" customHeight="1">
      <c r="A4" s="59" t="s">
        <v>12</v>
      </c>
      <c r="B4" s="51" t="s">
        <v>13</v>
      </c>
      <c r="C4" s="39" t="s">
        <v>53</v>
      </c>
      <c r="D4" s="40" t="s">
        <v>54</v>
      </c>
      <c r="E4" s="41"/>
      <c r="F4" s="41"/>
      <c r="G4" s="41"/>
      <c r="H4" s="35"/>
    </row>
    <row r="5" spans="1:8" ht="30" customHeight="1">
      <c r="A5" s="35"/>
      <c r="B5" s="35"/>
      <c r="C5" s="35"/>
      <c r="D5" s="35"/>
      <c r="E5" s="35"/>
      <c r="F5" s="35"/>
      <c r="G5" s="35"/>
      <c r="H5" s="35"/>
    </row>
    <row r="6" spans="1:6" ht="30" customHeight="1">
      <c r="A6" s="37" t="s">
        <v>14</v>
      </c>
      <c r="B6" s="60" t="s">
        <v>15</v>
      </c>
      <c r="C6" s="60"/>
      <c r="D6" s="60"/>
      <c r="E6" s="60"/>
      <c r="F6" s="60"/>
    </row>
    <row r="7" spans="1:6" ht="30" customHeight="1">
      <c r="A7" s="42" t="s">
        <v>37</v>
      </c>
      <c r="B7" s="50" t="s">
        <v>29</v>
      </c>
      <c r="C7" s="50" t="s">
        <v>19</v>
      </c>
      <c r="D7" s="50" t="s">
        <v>17</v>
      </c>
      <c r="E7" s="34"/>
      <c r="F7" s="34"/>
    </row>
    <row r="8" spans="1:6" ht="30" customHeight="1">
      <c r="A8" s="42" t="s">
        <v>38</v>
      </c>
      <c r="B8" s="50" t="s">
        <v>29</v>
      </c>
      <c r="C8" s="50" t="s">
        <v>36</v>
      </c>
      <c r="D8" s="50" t="s">
        <v>18</v>
      </c>
      <c r="E8" s="34"/>
      <c r="F8" s="34"/>
    </row>
    <row r="9" spans="1:8" ht="30" customHeight="1">
      <c r="A9" s="45" t="s">
        <v>45</v>
      </c>
      <c r="B9" s="48" t="s">
        <v>29</v>
      </c>
      <c r="C9" s="48" t="s">
        <v>40</v>
      </c>
      <c r="D9" s="46"/>
      <c r="E9" s="46"/>
      <c r="F9" s="46"/>
      <c r="G9" s="35"/>
      <c r="H9" s="35"/>
    </row>
    <row r="10" spans="1:8" ht="30" customHeight="1">
      <c r="A10" s="47" t="s">
        <v>42</v>
      </c>
      <c r="B10" s="49" t="s">
        <v>57</v>
      </c>
      <c r="C10" s="49" t="s">
        <v>47</v>
      </c>
      <c r="D10" s="49" t="s">
        <v>48</v>
      </c>
      <c r="E10" s="49" t="s">
        <v>20</v>
      </c>
      <c r="F10" s="49" t="s">
        <v>21</v>
      </c>
      <c r="G10" s="35"/>
      <c r="H10" s="35"/>
    </row>
    <row r="11" spans="1:8" ht="26.25" customHeight="1">
      <c r="A11" s="96" t="s">
        <v>59</v>
      </c>
      <c r="B11" s="48" t="s">
        <v>58</v>
      </c>
      <c r="C11" s="48" t="s">
        <v>22</v>
      </c>
      <c r="D11" s="46"/>
      <c r="E11" s="46"/>
      <c r="F11" s="46"/>
      <c r="G11" s="35"/>
      <c r="H11" s="35"/>
    </row>
  </sheetData>
  <sheetProtection/>
  <mergeCells count="1">
    <mergeCell ref="B6:F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30" sqref="C30"/>
    </sheetView>
  </sheetViews>
  <sheetFormatPr defaultColWidth="9.140625" defaultRowHeight="12.75" customHeight="1"/>
  <cols>
    <col min="1" max="1" width="7.57421875" style="0" customWidth="1"/>
    <col min="2" max="2" width="16.57421875" style="0" customWidth="1"/>
    <col min="3" max="3" width="51.7109375" style="0" customWidth="1"/>
    <col min="4" max="6" width="24.7109375" style="0" customWidth="1"/>
  </cols>
  <sheetData>
    <row r="1" spans="2:3" ht="12.75" customHeight="1">
      <c r="B1" s="5"/>
      <c r="C1" t="s">
        <v>10</v>
      </c>
    </row>
    <row r="3" ht="12.75" customHeight="1">
      <c r="C3" s="1" t="s">
        <v>27</v>
      </c>
    </row>
    <row r="5" ht="12.75" customHeight="1">
      <c r="C5" s="2" t="s">
        <v>28</v>
      </c>
    </row>
    <row r="6" ht="12.75" customHeight="1">
      <c r="C6" t="s">
        <v>1</v>
      </c>
    </row>
    <row r="7" spans="3:4" ht="12.75" customHeight="1">
      <c r="C7" s="3" t="s">
        <v>2</v>
      </c>
      <c r="D7" s="2">
        <f>SUM(D11:D25)</f>
        <v>0</v>
      </c>
    </row>
    <row r="8" spans="3:4" ht="12.75" customHeight="1">
      <c r="C8" s="3" t="s">
        <v>3</v>
      </c>
      <c r="D8" s="2">
        <f>SUM(F11:F25)</f>
        <v>0</v>
      </c>
    </row>
    <row r="9" ht="12.75" customHeight="1" thickBot="1"/>
    <row r="10" spans="1:6" ht="19.5" customHeight="1" thickBot="1">
      <c r="A10" s="11" t="s">
        <v>24</v>
      </c>
      <c r="B10" s="12" t="s">
        <v>4</v>
      </c>
      <c r="C10" s="13" t="s">
        <v>5</v>
      </c>
      <c r="D10" s="12" t="s">
        <v>6</v>
      </c>
      <c r="E10" s="13" t="s">
        <v>7</v>
      </c>
      <c r="F10" s="12" t="s">
        <v>8</v>
      </c>
    </row>
    <row r="11" spans="1:6" ht="12.75" customHeight="1">
      <c r="A11" s="61" t="s">
        <v>25</v>
      </c>
      <c r="B11" s="9" t="s">
        <v>29</v>
      </c>
      <c r="C11" s="9" t="s">
        <v>30</v>
      </c>
      <c r="D11" s="14"/>
      <c r="E11" s="17">
        <f>0.21*D11</f>
        <v>0</v>
      </c>
      <c r="F11" s="20">
        <f>D11+E11</f>
        <v>0</v>
      </c>
    </row>
    <row r="12" spans="1:6" ht="12.75" customHeight="1">
      <c r="A12" s="62"/>
      <c r="B12" s="9" t="s">
        <v>16</v>
      </c>
      <c r="C12" s="9" t="s">
        <v>31</v>
      </c>
      <c r="D12" s="15"/>
      <c r="E12" s="18">
        <f>0.21*D12</f>
        <v>0</v>
      </c>
      <c r="F12" s="21">
        <f>D12+E12</f>
        <v>0</v>
      </c>
    </row>
    <row r="13" spans="1:6" ht="12.75" customHeight="1">
      <c r="A13" s="62"/>
      <c r="B13" s="9" t="s">
        <v>17</v>
      </c>
      <c r="C13" s="9" t="s">
        <v>32</v>
      </c>
      <c r="D13" s="54"/>
      <c r="E13" s="55">
        <f>0.21*D13</f>
        <v>0</v>
      </c>
      <c r="F13" s="56">
        <f>D13+E13</f>
        <v>0</v>
      </c>
    </row>
    <row r="14" spans="1:6" ht="12.75" customHeight="1">
      <c r="A14" s="62"/>
      <c r="B14" s="25" t="s">
        <v>29</v>
      </c>
      <c r="C14" s="9" t="s">
        <v>33</v>
      </c>
      <c r="D14" s="15"/>
      <c r="E14" s="55">
        <f aca="true" t="shared" si="0" ref="E14:E20">0.21*D14</f>
        <v>0</v>
      </c>
      <c r="F14" s="56">
        <f aca="true" t="shared" si="1" ref="F14:F21">D14+E14</f>
        <v>0</v>
      </c>
    </row>
    <row r="15" spans="1:6" ht="12.75" customHeight="1">
      <c r="A15" s="62"/>
      <c r="B15" s="25" t="s">
        <v>36</v>
      </c>
      <c r="C15" s="27" t="s">
        <v>34</v>
      </c>
      <c r="D15" s="53"/>
      <c r="E15" s="55">
        <f t="shared" si="0"/>
        <v>0</v>
      </c>
      <c r="F15" s="56">
        <f t="shared" si="1"/>
        <v>0</v>
      </c>
    </row>
    <row r="16" spans="1:6" ht="12.75" customHeight="1" thickBot="1">
      <c r="A16" s="63"/>
      <c r="B16" s="57" t="s">
        <v>18</v>
      </c>
      <c r="C16" s="58" t="s">
        <v>35</v>
      </c>
      <c r="D16" s="52"/>
      <c r="E16" s="55">
        <f t="shared" si="0"/>
        <v>0</v>
      </c>
      <c r="F16" s="56">
        <f t="shared" si="1"/>
        <v>0</v>
      </c>
    </row>
    <row r="17" spans="1:6" ht="12.75" customHeight="1">
      <c r="A17" s="64" t="s">
        <v>53</v>
      </c>
      <c r="B17" s="76" t="s">
        <v>29</v>
      </c>
      <c r="C17" s="85" t="s">
        <v>30</v>
      </c>
      <c r="D17" s="14"/>
      <c r="E17" s="17">
        <f t="shared" si="0"/>
        <v>0</v>
      </c>
      <c r="F17" s="20">
        <f t="shared" si="1"/>
        <v>0</v>
      </c>
    </row>
    <row r="18" spans="1:6" ht="12.75" customHeight="1">
      <c r="A18" s="65"/>
      <c r="B18" s="75" t="s">
        <v>40</v>
      </c>
      <c r="C18" s="80" t="s">
        <v>41</v>
      </c>
      <c r="D18" s="15"/>
      <c r="E18" s="18">
        <f t="shared" si="0"/>
        <v>0</v>
      </c>
      <c r="F18" s="21">
        <f t="shared" si="1"/>
        <v>0</v>
      </c>
    </row>
    <row r="19" spans="1:6" ht="12.75" customHeight="1">
      <c r="A19" s="65"/>
      <c r="B19" s="70" t="s">
        <v>58</v>
      </c>
      <c r="C19" s="95" t="s">
        <v>30</v>
      </c>
      <c r="D19" s="54"/>
      <c r="E19" s="18">
        <f t="shared" si="0"/>
        <v>0</v>
      </c>
      <c r="F19" s="21">
        <f t="shared" si="1"/>
        <v>0</v>
      </c>
    </row>
    <row r="20" spans="1:6" ht="12.75" customHeight="1" thickBot="1">
      <c r="A20" s="65"/>
      <c r="B20" s="70" t="s">
        <v>43</v>
      </c>
      <c r="C20" s="81" t="s">
        <v>23</v>
      </c>
      <c r="D20" s="74"/>
      <c r="E20" s="19">
        <f t="shared" si="0"/>
        <v>0</v>
      </c>
      <c r="F20" s="22">
        <f t="shared" si="1"/>
        <v>0</v>
      </c>
    </row>
    <row r="21" spans="1:6" ht="12.75" customHeight="1">
      <c r="A21" s="97"/>
      <c r="B21" s="77" t="s">
        <v>56</v>
      </c>
      <c r="C21" s="82" t="s">
        <v>30</v>
      </c>
      <c r="D21" s="53"/>
      <c r="E21" s="71">
        <f>0.21*D21</f>
        <v>0</v>
      </c>
      <c r="F21" s="72">
        <f t="shared" si="1"/>
        <v>0</v>
      </c>
    </row>
    <row r="22" spans="1:6" ht="12.75" customHeight="1">
      <c r="A22" s="98" t="s">
        <v>54</v>
      </c>
      <c r="B22" s="78" t="s">
        <v>47</v>
      </c>
      <c r="C22" s="88" t="s">
        <v>49</v>
      </c>
      <c r="D22" s="83"/>
      <c r="E22" s="18">
        <f>0.21*D22</f>
        <v>0</v>
      </c>
      <c r="F22" s="21">
        <f>D22+E22</f>
        <v>0</v>
      </c>
    </row>
    <row r="23" spans="1:6" ht="12.75" customHeight="1">
      <c r="A23" s="98"/>
      <c r="B23" s="78" t="s">
        <v>48</v>
      </c>
      <c r="C23" s="88" t="s">
        <v>50</v>
      </c>
      <c r="D23" s="15"/>
      <c r="E23" s="18">
        <f>0.21*D23</f>
        <v>0</v>
      </c>
      <c r="F23" s="21">
        <f>D23+E23</f>
        <v>0</v>
      </c>
    </row>
    <row r="24" spans="1:6" ht="12.75" customHeight="1">
      <c r="A24" s="98"/>
      <c r="B24" s="78" t="s">
        <v>20</v>
      </c>
      <c r="C24" s="88" t="s">
        <v>51</v>
      </c>
      <c r="D24" s="15"/>
      <c r="E24" s="18">
        <f>0.21*D24</f>
        <v>0</v>
      </c>
      <c r="F24" s="21">
        <f>D24+E24</f>
        <v>0</v>
      </c>
    </row>
    <row r="25" spans="1:6" ht="12.75" customHeight="1" thickBot="1">
      <c r="A25" s="99"/>
      <c r="B25" s="79" t="s">
        <v>21</v>
      </c>
      <c r="C25" s="89" t="s">
        <v>52</v>
      </c>
      <c r="D25" s="16"/>
      <c r="E25" s="19">
        <f>0.21*D25</f>
        <v>0</v>
      </c>
      <c r="F25" s="22">
        <f>D25+E25</f>
        <v>0</v>
      </c>
    </row>
  </sheetData>
  <sheetProtection formatColumns="0"/>
  <mergeCells count="3">
    <mergeCell ref="A22:A25"/>
    <mergeCell ref="A11:A16"/>
    <mergeCell ref="A17:A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3" sqref="B23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/>
      <c r="B1" t="s">
        <v>10</v>
      </c>
    </row>
    <row r="2" ht="12.75" customHeight="1">
      <c r="B2" s="23" t="s">
        <v>26</v>
      </c>
    </row>
    <row r="3" ht="12.75" customHeight="1">
      <c r="B3" s="1" t="s">
        <v>0</v>
      </c>
    </row>
    <row r="5" ht="12.75" customHeight="1">
      <c r="B5" s="2" t="s">
        <v>28</v>
      </c>
    </row>
    <row r="6" ht="12.75" customHeight="1">
      <c r="B6" t="s">
        <v>1</v>
      </c>
    </row>
    <row r="7" spans="2:3" ht="12.75" customHeight="1">
      <c r="B7" s="3" t="s">
        <v>2</v>
      </c>
      <c r="C7" s="2">
        <f>SUM(C12:C18)</f>
        <v>0</v>
      </c>
    </row>
    <row r="8" spans="2:3" ht="12.75" customHeight="1">
      <c r="B8" s="3" t="s">
        <v>3</v>
      </c>
      <c r="C8" s="2">
        <f>SUM(E12:E18)</f>
        <v>0</v>
      </c>
    </row>
    <row r="10" spans="1:5" ht="12.75" customHeight="1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</row>
    <row r="11" spans="1:5" ht="12.75" customHeight="1">
      <c r="A11" s="66" t="s">
        <v>37</v>
      </c>
      <c r="B11" s="67"/>
      <c r="C11" s="28"/>
      <c r="D11" s="28"/>
      <c r="E11" s="28"/>
    </row>
    <row r="12" spans="1:5" ht="12.75" customHeight="1">
      <c r="A12" s="9" t="s">
        <v>29</v>
      </c>
      <c r="B12" s="9" t="s">
        <v>30</v>
      </c>
      <c r="C12" s="7"/>
      <c r="D12" s="6">
        <f>0.21*C12</f>
        <v>0</v>
      </c>
      <c r="E12" s="6">
        <f>C12+D12</f>
        <v>0</v>
      </c>
    </row>
    <row r="13" spans="1:5" ht="12.75" customHeight="1">
      <c r="A13" s="9" t="s">
        <v>16</v>
      </c>
      <c r="B13" s="9" t="s">
        <v>31</v>
      </c>
      <c r="C13" s="8"/>
      <c r="D13" s="6">
        <f>0.21*C13</f>
        <v>0</v>
      </c>
      <c r="E13" s="6">
        <f>C13+D13</f>
        <v>0</v>
      </c>
    </row>
    <row r="14" spans="1:5" ht="12.75" customHeight="1">
      <c r="A14" s="9" t="s">
        <v>17</v>
      </c>
      <c r="B14" s="9" t="s">
        <v>32</v>
      </c>
      <c r="C14" s="8"/>
      <c r="D14" s="6">
        <f>0.21*C14</f>
        <v>0</v>
      </c>
      <c r="E14" s="6">
        <f>C14+D14</f>
        <v>0</v>
      </c>
    </row>
    <row r="15" spans="1:5" ht="12.75" customHeight="1">
      <c r="A15" s="66" t="s">
        <v>38</v>
      </c>
      <c r="B15" s="67"/>
      <c r="C15" s="29"/>
      <c r="D15" s="30" t="s">
        <v>39</v>
      </c>
      <c r="E15" s="30" t="s">
        <v>39</v>
      </c>
    </row>
    <row r="16" spans="1:5" ht="12.75" customHeight="1">
      <c r="A16" s="25" t="s">
        <v>29</v>
      </c>
      <c r="B16" s="9" t="s">
        <v>33</v>
      </c>
      <c r="C16" s="26"/>
      <c r="D16" s="6">
        <f>0.21*C16</f>
        <v>0</v>
      </c>
      <c r="E16" s="6">
        <f>C16+D16</f>
        <v>0</v>
      </c>
    </row>
    <row r="17" spans="1:5" ht="12.75" customHeight="1">
      <c r="A17" s="25" t="s">
        <v>36</v>
      </c>
      <c r="B17" s="27" t="s">
        <v>34</v>
      </c>
      <c r="C17" s="26"/>
      <c r="D17" s="6">
        <f>0.21*C17</f>
        <v>0</v>
      </c>
      <c r="E17" s="6">
        <f>C17+D17</f>
        <v>0</v>
      </c>
    </row>
    <row r="18" spans="1:5" ht="12.75" customHeight="1">
      <c r="A18" s="25" t="s">
        <v>18</v>
      </c>
      <c r="B18" s="25" t="s">
        <v>35</v>
      </c>
      <c r="C18" s="26"/>
      <c r="D18" s="6">
        <f>0.21*C18</f>
        <v>0</v>
      </c>
      <c r="E18" s="6">
        <f>C18+D18</f>
        <v>0</v>
      </c>
    </row>
  </sheetData>
  <sheetProtection formatColumns="0"/>
  <mergeCells count="2">
    <mergeCell ref="A11:B11"/>
    <mergeCell ref="A15:B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6" sqref="A16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9</v>
      </c>
      <c r="B1" t="s">
        <v>10</v>
      </c>
    </row>
    <row r="2" ht="12.75" customHeight="1">
      <c r="B2" s="23" t="s">
        <v>44</v>
      </c>
    </row>
    <row r="3" ht="12.75" customHeight="1">
      <c r="B3" s="1" t="s">
        <v>0</v>
      </c>
    </row>
    <row r="5" ht="12.75" customHeight="1">
      <c r="B5" s="2" t="s">
        <v>28</v>
      </c>
    </row>
    <row r="6" ht="12.75" customHeight="1">
      <c r="B6" t="s">
        <v>1</v>
      </c>
    </row>
    <row r="7" spans="2:3" ht="12.75" customHeight="1">
      <c r="B7" s="3" t="s">
        <v>2</v>
      </c>
      <c r="C7" s="2">
        <f>SUM(C11:C16)</f>
        <v>0</v>
      </c>
    </row>
    <row r="8" spans="2:3" ht="12.75" customHeight="1">
      <c r="B8" s="3" t="s">
        <v>3</v>
      </c>
      <c r="C8" s="2">
        <f>SUM(E11:E16)</f>
        <v>0</v>
      </c>
    </row>
    <row r="10" spans="1:5" ht="12.75" customHeight="1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</row>
    <row r="11" spans="1:5" ht="12.75" customHeight="1">
      <c r="A11" s="66" t="s">
        <v>45</v>
      </c>
      <c r="B11" s="67"/>
      <c r="C11" s="32"/>
      <c r="D11" s="30" t="s">
        <v>39</v>
      </c>
      <c r="E11" s="30" t="s">
        <v>39</v>
      </c>
    </row>
    <row r="12" spans="1:5" ht="12.75" customHeight="1">
      <c r="A12" s="9" t="s">
        <v>29</v>
      </c>
      <c r="B12" s="9" t="s">
        <v>30</v>
      </c>
      <c r="C12" s="8"/>
      <c r="D12" s="6">
        <f>0.21*C12</f>
        <v>0</v>
      </c>
      <c r="E12" s="6">
        <f>C12+D12</f>
        <v>0</v>
      </c>
    </row>
    <row r="13" spans="1:5" ht="12.75" customHeight="1">
      <c r="A13" s="9" t="s">
        <v>40</v>
      </c>
      <c r="B13" s="9" t="s">
        <v>41</v>
      </c>
      <c r="C13" s="8"/>
      <c r="D13" s="6">
        <f>0.21*C13</f>
        <v>0</v>
      </c>
      <c r="E13" s="6">
        <f>C13+D13</f>
        <v>0</v>
      </c>
    </row>
    <row r="14" spans="1:5" ht="12.75" customHeight="1">
      <c r="A14" s="66" t="s">
        <v>42</v>
      </c>
      <c r="B14" s="67"/>
      <c r="C14" s="32"/>
      <c r="D14" s="30" t="s">
        <v>39</v>
      </c>
      <c r="E14" s="30" t="s">
        <v>39</v>
      </c>
    </row>
    <row r="15" spans="1:5" ht="12.75" customHeight="1">
      <c r="A15" s="92" t="s">
        <v>58</v>
      </c>
      <c r="B15" s="90" t="s">
        <v>30</v>
      </c>
      <c r="C15" s="7"/>
      <c r="D15" s="6">
        <f>0.21*C15</f>
        <v>0</v>
      </c>
      <c r="E15" s="6">
        <f>C15+D15</f>
        <v>0</v>
      </c>
    </row>
    <row r="16" spans="1:5" ht="12.75" customHeight="1">
      <c r="A16" s="9" t="s">
        <v>43</v>
      </c>
      <c r="B16" s="73" t="s">
        <v>23</v>
      </c>
      <c r="C16" s="8"/>
      <c r="D16" s="6">
        <f>0.21*C16</f>
        <v>0</v>
      </c>
      <c r="E16" s="6">
        <f>C16+D16</f>
        <v>0</v>
      </c>
    </row>
    <row r="17" spans="1:5" ht="12.75" customHeight="1">
      <c r="A17" s="82"/>
      <c r="B17" s="82"/>
      <c r="C17" s="86"/>
      <c r="D17" s="84"/>
      <c r="E17" s="84"/>
    </row>
    <row r="19" ht="12.75" customHeight="1">
      <c r="B19" s="31"/>
    </row>
  </sheetData>
  <sheetProtection formatColumns="0"/>
  <mergeCells count="2">
    <mergeCell ref="A11:B11"/>
    <mergeCell ref="A14:B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2" sqref="B12"/>
    </sheetView>
  </sheetViews>
  <sheetFormatPr defaultColWidth="9.140625" defaultRowHeight="12.75" customHeight="1"/>
  <cols>
    <col min="1" max="1" width="20.7109375" style="0" customWidth="1"/>
    <col min="2" max="2" width="55.8515625" style="0" customWidth="1"/>
    <col min="3" max="5" width="24.7109375" style="0" customWidth="1"/>
  </cols>
  <sheetData>
    <row r="1" spans="1:2" ht="12.75" customHeight="1">
      <c r="A1" s="5"/>
      <c r="B1" t="s">
        <v>10</v>
      </c>
    </row>
    <row r="2" ht="12.75" customHeight="1">
      <c r="B2" s="23" t="s">
        <v>46</v>
      </c>
    </row>
    <row r="3" ht="12.75" customHeight="1">
      <c r="B3" s="1" t="s">
        <v>0</v>
      </c>
    </row>
    <row r="5" ht="12.75" customHeight="1">
      <c r="B5" s="2" t="s">
        <v>28</v>
      </c>
    </row>
    <row r="6" ht="12.75" customHeight="1">
      <c r="B6" t="s">
        <v>1</v>
      </c>
    </row>
    <row r="7" spans="2:3" ht="12.75" customHeight="1">
      <c r="B7" s="3" t="s">
        <v>2</v>
      </c>
      <c r="C7" s="2">
        <f>SUM(C13:C16)</f>
        <v>0</v>
      </c>
    </row>
    <row r="8" spans="2:3" ht="12.75" customHeight="1">
      <c r="B8" s="3" t="s">
        <v>3</v>
      </c>
      <c r="C8" s="2">
        <f>SUM(E13:E15)</f>
        <v>0</v>
      </c>
    </row>
    <row r="10" spans="1:5" ht="12.75" customHeight="1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</row>
    <row r="11" spans="1:5" ht="12.75" customHeight="1">
      <c r="A11" s="68" t="s">
        <v>42</v>
      </c>
      <c r="B11" s="69"/>
      <c r="C11" s="28"/>
      <c r="D11" s="28"/>
      <c r="E11" s="28"/>
    </row>
    <row r="12" spans="1:5" ht="12.75" customHeight="1">
      <c r="A12" s="92" t="s">
        <v>57</v>
      </c>
      <c r="B12" s="92" t="s">
        <v>30</v>
      </c>
      <c r="C12" s="93"/>
      <c r="D12" s="94">
        <f>0.21*C12</f>
        <v>0</v>
      </c>
      <c r="E12" s="87">
        <f>C12+D12</f>
        <v>0</v>
      </c>
    </row>
    <row r="13" spans="1:5" ht="12.75" customHeight="1">
      <c r="A13" s="9" t="s">
        <v>47</v>
      </c>
      <c r="B13" s="9" t="s">
        <v>49</v>
      </c>
      <c r="C13" s="7"/>
      <c r="D13" s="91">
        <f>0.21*C13</f>
        <v>0</v>
      </c>
      <c r="E13" s="6">
        <f>C13+D13</f>
        <v>0</v>
      </c>
    </row>
    <row r="14" spans="1:5" ht="12.75" customHeight="1">
      <c r="A14" s="9" t="s">
        <v>48</v>
      </c>
      <c r="B14" s="9" t="s">
        <v>50</v>
      </c>
      <c r="C14" s="8"/>
      <c r="D14" s="91">
        <f>0.21*C14</f>
        <v>0</v>
      </c>
      <c r="E14" s="6">
        <f>C14+D14</f>
        <v>0</v>
      </c>
    </row>
    <row r="15" spans="1:5" ht="12.75" customHeight="1">
      <c r="A15" s="9" t="s">
        <v>20</v>
      </c>
      <c r="B15" s="9" t="s">
        <v>51</v>
      </c>
      <c r="C15" s="8"/>
      <c r="D15" s="91">
        <f>0.21*C15</f>
        <v>0</v>
      </c>
      <c r="E15" s="6">
        <f>C15+D15</f>
        <v>0</v>
      </c>
    </row>
    <row r="16" spans="1:5" ht="12.75" customHeight="1">
      <c r="A16" s="9" t="s">
        <v>21</v>
      </c>
      <c r="B16" s="9" t="s">
        <v>52</v>
      </c>
      <c r="C16" s="7"/>
      <c r="D16" s="91">
        <f>0.21*C16</f>
        <v>0</v>
      </c>
      <c r="E16" s="6">
        <f>C16+D16</f>
        <v>0</v>
      </c>
    </row>
    <row r="17" spans="3:5" ht="12.75" customHeight="1">
      <c r="C17" s="10"/>
      <c r="E17" s="26"/>
    </row>
    <row r="22" ht="12.75" customHeight="1">
      <c r="B22" s="33"/>
    </row>
  </sheetData>
  <sheetProtection formatColumns="0"/>
  <mergeCells count="1">
    <mergeCell ref="A11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Šalda</dc:creator>
  <cp:keywords/>
  <dc:description/>
  <cp:lastModifiedBy>Matějíčková Veronika</cp:lastModifiedBy>
  <cp:lastPrinted>2018-04-18T11:47:43Z</cp:lastPrinted>
  <dcterms:created xsi:type="dcterms:W3CDTF">2017-05-23T08:02:32Z</dcterms:created>
  <dcterms:modified xsi:type="dcterms:W3CDTF">2018-04-18T11:52:30Z</dcterms:modified>
  <cp:category/>
  <cp:version/>
  <cp:contentType/>
  <cp:contentStatus/>
</cp:coreProperties>
</file>