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14380" windowHeight="4650" activeTab="0"/>
  </bookViews>
  <sheets>
    <sheet name="Část 2" sheetId="4" r:id="rId1"/>
  </sheets>
  <definedNames/>
  <calcPr calcId="162913"/>
</workbook>
</file>

<file path=xl/sharedStrings.xml><?xml version="1.0" encoding="utf-8"?>
<sst xmlns="http://schemas.openxmlformats.org/spreadsheetml/2006/main" count="93" uniqueCount="55">
  <si>
    <t>X</t>
  </si>
  <si>
    <t>počet ks</t>
  </si>
  <si>
    <t>Část veřejné zakázky</t>
  </si>
  <si>
    <t>Název části veřejné zakázky</t>
  </si>
  <si>
    <t>Předmět plnění</t>
  </si>
  <si>
    <r>
      <t xml:space="preserve">Příloha č. 1 zadávací dokumentace </t>
    </r>
    <r>
      <rPr>
        <b/>
        <sz val="11"/>
        <color theme="1"/>
        <rFont val="Calibri"/>
        <family val="2"/>
        <scheme val="minor"/>
      </rPr>
      <t>Technické podmínky a rozpočet</t>
    </r>
  </si>
  <si>
    <t>způsob splnění podmínky</t>
  </si>
  <si>
    <t>splňuje (Ano/Ne)</t>
  </si>
  <si>
    <t>podmínka</t>
  </si>
  <si>
    <t>Nabídková cena v Kč bez DPH</t>
  </si>
  <si>
    <t>cena za 1 ks v Kč bez DPH</t>
  </si>
  <si>
    <t>cena celkem v Kč bez DPH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</si>
  <si>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Zdravotnické přístroje II.</t>
    </r>
  </si>
  <si>
    <t>Vrtací systémy</t>
  </si>
  <si>
    <t>Bateriová vrtačka pro operační sály s užitím v ortopedii a traumatologii</t>
  </si>
  <si>
    <t>Dvoutlačítkové ovládání s možností aretace proti nechtěnému spuštění</t>
  </si>
  <si>
    <t>Kanylace (průměr kanálu) min. 4 mm</t>
  </si>
  <si>
    <t>Nástavce lze aretovat v rukojeti po 30° nebo 45°</t>
  </si>
  <si>
    <t>Nástavec oscilační pily</t>
  </si>
  <si>
    <t>Nástavec reciproční pily</t>
  </si>
  <si>
    <t>Krouticí moment při frézování min. 9,0 Nm</t>
  </si>
  <si>
    <t>Nástavec na frézování Hudson</t>
  </si>
  <si>
    <t>Automatický standby režim pro úsporu elektrické energie</t>
  </si>
  <si>
    <t>LED indikátory režimu (baterie se nabíjí, baterie je nabita a připravena k použití)</t>
  </si>
  <si>
    <t>Pohonná modulární akumulátorová jednotka</t>
  </si>
  <si>
    <t>2 ks baterií ke každé pohonné jednotce</t>
  </si>
  <si>
    <t>Nástavec - Univerzální vrtací sklíčidlo Jacobs</t>
  </si>
  <si>
    <t>Nástavec na frézování AO</t>
  </si>
  <si>
    <t>Nabíječka akumulátorů 230V/50Hz</t>
  </si>
  <si>
    <t>Jedna společná rukojeť pro pilu i frézu</t>
  </si>
  <si>
    <t>Nejméně 1000 otáček/min. při vrtání (s tolerancí +/- 10%)</t>
  </si>
  <si>
    <t>Nejméně 1000 otáček/min. při vrtání</t>
  </si>
  <si>
    <t>Obal na sterilizaci</t>
  </si>
  <si>
    <t>Nástavec - univerzální vrtací sklíčidlo Jacobs</t>
  </si>
  <si>
    <t>Nástavce a příslušenství (ke každé pohonné jednotce)</t>
  </si>
  <si>
    <t>Pracovní čas plně nabité baterie nejméně 15 min.</t>
  </si>
  <si>
    <r>
      <t xml:space="preserve">Název a označení bateriové vrtačky nabízené dodavatelem 
</t>
    </r>
    <r>
      <rPr>
        <sz val="11"/>
        <color theme="1"/>
        <rFont val="Calibri"/>
        <family val="2"/>
        <scheme val="minor"/>
      </rPr>
      <t>(výrobce, řada, typové označení)</t>
    </r>
  </si>
  <si>
    <t>Kanylace 0 - 6,5 mm</t>
  </si>
  <si>
    <t>Baterie Pack</t>
  </si>
  <si>
    <t>Lithiové (Lithium Iron Phosphate (LiFePo4) nebo Li-Ion) – bez paměťového efektu a nutnosti úplného vybití, s možností okamžitého opětovného nabíjení</t>
  </si>
  <si>
    <t>Kapacita min. 1,1 Ah</t>
  </si>
  <si>
    <t>Doba nabití vybité baterie cca 60 minut (tj. max do 90 v závislosti na kapacitě baterie a stavu nabití)</t>
  </si>
  <si>
    <t>Rychlospojka vrtací "small" AO Adapter</t>
  </si>
  <si>
    <t>Zavaděč K-drátů kanylace 1,0 - 4,0 mm</t>
  </si>
  <si>
    <t>4 porty baterií</t>
  </si>
  <si>
    <t>Zavaděč K-drátů kanylace 1,0 – 4,0 mm</t>
  </si>
  <si>
    <r>
      <rPr>
        <b/>
        <i/>
        <sz val="11"/>
        <color theme="1"/>
        <rFont val="Calibri"/>
        <family val="2"/>
        <scheme val="minor"/>
      </rPr>
      <t xml:space="preserve">Pokyn pro dodavatele: </t>
    </r>
    <r>
      <rPr>
        <i/>
        <sz val="11"/>
        <color theme="1"/>
        <rFont val="Calibri"/>
        <family val="2"/>
        <scheme val="minor"/>
      </rPr>
      <t>Dodavatel vyplní všechna prázdná pole, vyjma polí označených symbolem "X". 
Ve sloupci "způsob splnění podmínky" dodavatel uvede konkrétní hodnotu či způsob splnění podmínky tak, jak nabízený přístroj podmínku splňuje.</t>
    </r>
  </si>
  <si>
    <t>Výkon jednotky s baterií min. 250 W</t>
  </si>
  <si>
    <t>Rozsah 0 až min. 11 000 oscilací/min.</t>
  </si>
  <si>
    <t>Rozsah 0 až min. 11 000 recip./min.</t>
  </si>
  <si>
    <t>Rozkmit listu max. 4,5°</t>
  </si>
  <si>
    <t>Min. 8 poloh nastavení hlavice (změna pozice po pravidelných, stejně velkých úsecích)</t>
  </si>
  <si>
    <t>Krouticí moment při vrtání min. 3,0 Nm</t>
  </si>
  <si>
    <t>Parametry napětí a proudu min. 16,5V/7,5A</t>
  </si>
  <si>
    <t>Rozsah 0 až min. 330 otáček/min. při frézování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</si>
</sst>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right" indent="2"/>
    </xf>
    <xf numFmtId="0" fontId="0" fillId="3" borderId="6" xfId="0" applyFont="1" applyFill="1" applyBorder="1" applyAlignment="1">
      <alignment horizontal="center" vertical="center"/>
    </xf>
    <xf numFmtId="164" fontId="0" fillId="3" borderId="7" xfId="0" applyNumberFormat="1" applyFont="1" applyFill="1" applyBorder="1" applyAlignment="1">
      <alignment horizontal="right" vertical="center" indent="2"/>
    </xf>
    <xf numFmtId="0" fontId="7" fillId="4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/>
    </xf>
    <xf numFmtId="0" fontId="3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right" wrapText="1" indent="2"/>
    </xf>
    <xf numFmtId="0" fontId="2" fillId="0" borderId="18" xfId="0" applyFont="1" applyBorder="1" applyAlignment="1">
      <alignment vertical="top" wrapText="1"/>
    </xf>
    <xf numFmtId="0" fontId="0" fillId="0" borderId="1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4" fontId="0" fillId="3" borderId="4" xfId="0" applyNumberFormat="1" applyFont="1" applyFill="1" applyBorder="1" applyAlignment="1">
      <alignment horizontal="right" indent="2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5" borderId="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64" fontId="0" fillId="3" borderId="20" xfId="0" applyNumberFormat="1" applyFont="1" applyFill="1" applyBorder="1" applyAlignment="1">
      <alignment horizontal="right" indent="2"/>
    </xf>
    <xf numFmtId="0" fontId="2" fillId="0" borderId="21" xfId="0" applyFont="1" applyBorder="1" applyAlignment="1">
      <alignment vertical="top" wrapText="1"/>
    </xf>
    <xf numFmtId="0" fontId="0" fillId="5" borderId="9" xfId="0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center" wrapText="1" indent="2"/>
    </xf>
    <xf numFmtId="0" fontId="0" fillId="5" borderId="20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4" borderId="27" xfId="0" applyFont="1" applyFill="1" applyBorder="1" applyAlignment="1">
      <alignment wrapText="1"/>
    </xf>
    <xf numFmtId="0" fontId="2" fillId="4" borderId="2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4" borderId="27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2" fillId="0" borderId="21" xfId="0" applyFont="1" applyFill="1" applyBorder="1" applyAlignment="1">
      <alignment vertical="top"/>
    </xf>
    <xf numFmtId="0" fontId="2" fillId="2" borderId="14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3" borderId="32" xfId="0" applyFont="1" applyFill="1" applyBorder="1" applyAlignment="1">
      <alignment horizontal="left" wrapText="1"/>
    </xf>
    <xf numFmtId="0" fontId="0" fillId="3" borderId="33" xfId="0" applyFont="1" applyFill="1" applyBorder="1" applyAlignment="1">
      <alignment horizontal="left" wrapText="1"/>
    </xf>
    <xf numFmtId="0" fontId="0" fillId="3" borderId="34" xfId="0" applyFont="1" applyFill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" borderId="29" xfId="0" applyFont="1" applyFill="1" applyBorder="1" applyAlignment="1">
      <alignment horizontal="left"/>
    </xf>
    <xf numFmtId="0" fontId="0" fillId="3" borderId="30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0" fillId="0" borderId="29" xfId="0" applyFont="1" applyBorder="1" applyAlignment="1">
      <alignment horizontal="left" vertical="top" wrapText="1" indent="4"/>
    </xf>
    <xf numFmtId="0" fontId="0" fillId="0" borderId="30" xfId="0" applyFont="1" applyBorder="1" applyAlignment="1">
      <alignment horizontal="left" vertical="top" wrapText="1" indent="4"/>
    </xf>
    <xf numFmtId="0" fontId="0" fillId="0" borderId="18" xfId="0" applyFont="1" applyBorder="1" applyAlignment="1">
      <alignment horizontal="left" vertical="top" wrapText="1" indent="4"/>
    </xf>
    <xf numFmtId="0" fontId="0" fillId="0" borderId="37" xfId="0" applyFont="1" applyBorder="1" applyAlignment="1">
      <alignment horizontal="left" vertical="top" wrapText="1" indent="4"/>
    </xf>
    <xf numFmtId="0" fontId="0" fillId="0" borderId="38" xfId="0" applyFont="1" applyBorder="1" applyAlignment="1">
      <alignment horizontal="left" vertical="top" wrapText="1" indent="4"/>
    </xf>
    <xf numFmtId="0" fontId="0" fillId="0" borderId="16" xfId="0" applyFont="1" applyBorder="1" applyAlignment="1">
      <alignment horizontal="left" vertical="top" wrapText="1" indent="4"/>
    </xf>
    <xf numFmtId="0" fontId="2" fillId="0" borderId="29" xfId="0" applyFont="1" applyBorder="1" applyAlignment="1">
      <alignment horizontal="left" vertical="top" wrapText="1" indent="2"/>
    </xf>
    <xf numFmtId="0" fontId="2" fillId="0" borderId="30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4" fillId="0" borderId="29" xfId="0" applyFont="1" applyBorder="1" applyAlignment="1">
      <alignment horizontal="left" vertical="top" wrapText="1" indent="4"/>
    </xf>
    <xf numFmtId="0" fontId="4" fillId="0" borderId="30" xfId="0" applyFont="1" applyBorder="1" applyAlignment="1">
      <alignment horizontal="left" vertical="top" wrapText="1" indent="4"/>
    </xf>
    <xf numFmtId="0" fontId="4" fillId="0" borderId="18" xfId="0" applyFont="1" applyBorder="1" applyAlignment="1">
      <alignment horizontal="left" vertical="top" wrapText="1" indent="4"/>
    </xf>
    <xf numFmtId="0" fontId="0" fillId="0" borderId="29" xfId="0" applyFont="1" applyBorder="1" applyAlignment="1">
      <alignment horizontal="left" vertical="top" wrapText="1" indent="2"/>
    </xf>
    <xf numFmtId="0" fontId="0" fillId="0" borderId="30" xfId="0" applyFont="1" applyBorder="1" applyAlignment="1">
      <alignment horizontal="left" vertical="top" wrapText="1" indent="2"/>
    </xf>
    <xf numFmtId="0" fontId="0" fillId="0" borderId="18" xfId="0" applyFont="1" applyBorder="1" applyAlignment="1">
      <alignment horizontal="left" vertical="top" wrapText="1" indent="2"/>
    </xf>
    <xf numFmtId="0" fontId="2" fillId="0" borderId="3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29" xfId="0" applyFont="1" applyBorder="1" applyAlignment="1">
      <alignment horizontal="left" vertical="center" wrapText="1" indent="2"/>
    </xf>
    <xf numFmtId="0" fontId="0" fillId="0" borderId="30" xfId="0" applyFont="1" applyBorder="1" applyAlignment="1">
      <alignment horizontal="left" vertical="center" wrapText="1" indent="2"/>
    </xf>
    <xf numFmtId="0" fontId="0" fillId="0" borderId="18" xfId="0" applyFont="1" applyBorder="1" applyAlignment="1">
      <alignment horizontal="left" vertical="center" wrapText="1" indent="2"/>
    </xf>
    <xf numFmtId="0" fontId="0" fillId="0" borderId="39" xfId="0" applyFont="1" applyBorder="1" applyAlignment="1">
      <alignment horizontal="left" vertical="center" wrapText="1" indent="2"/>
    </xf>
    <xf numFmtId="0" fontId="0" fillId="0" borderId="26" xfId="0" applyFont="1" applyBorder="1" applyAlignment="1">
      <alignment horizontal="left" vertical="center" wrapText="1" indent="2"/>
    </xf>
    <xf numFmtId="0" fontId="0" fillId="0" borderId="14" xfId="0" applyFont="1" applyBorder="1" applyAlignment="1">
      <alignment horizontal="left" vertical="center" wrapText="1" indent="2"/>
    </xf>
    <xf numFmtId="164" fontId="0" fillId="0" borderId="40" xfId="0" applyNumberFormat="1" applyBorder="1" applyAlignment="1">
      <alignment horizontal="right" vertical="top" indent="2"/>
    </xf>
    <xf numFmtId="164" fontId="0" fillId="0" borderId="41" xfId="0" applyNumberFormat="1" applyBorder="1" applyAlignment="1">
      <alignment horizontal="right" vertical="top" indent="2"/>
    </xf>
    <xf numFmtId="164" fontId="0" fillId="0" borderId="12" xfId="0" applyNumberFormat="1" applyBorder="1" applyAlignment="1">
      <alignment horizontal="right" vertical="top" indent="2"/>
    </xf>
    <xf numFmtId="164" fontId="0" fillId="0" borderId="17" xfId="0" applyNumberFormat="1" applyBorder="1" applyAlignment="1">
      <alignment horizontal="right" vertical="top" indent="2"/>
    </xf>
    <xf numFmtId="164" fontId="0" fillId="0" borderId="42" xfId="0" applyNumberFormat="1" applyBorder="1" applyAlignment="1">
      <alignment horizontal="right" vertical="top" indent="2"/>
    </xf>
    <xf numFmtId="164" fontId="0" fillId="0" borderId="43" xfId="0" applyNumberFormat="1" applyBorder="1" applyAlignment="1">
      <alignment horizontal="right" vertical="top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abSelected="1" workbookViewId="0" topLeftCell="A50">
      <selection activeCell="A73" sqref="A73"/>
    </sheetView>
  </sheetViews>
  <sheetFormatPr defaultColWidth="9.140625" defaultRowHeight="15"/>
  <cols>
    <col min="1" max="1" width="19.421875" style="1" customWidth="1"/>
    <col min="2" max="2" width="41.421875" style="1" customWidth="1"/>
    <col min="3" max="3" width="16.57421875" style="0" customWidth="1"/>
    <col min="4" max="4" width="23.421875" style="0" customWidth="1"/>
    <col min="5" max="5" width="23.28125" style="14" customWidth="1"/>
    <col min="6" max="6" width="26.00390625" style="0" customWidth="1"/>
  </cols>
  <sheetData>
    <row r="1" spans="1:5" ht="15">
      <c r="A1" s="3" t="s">
        <v>12</v>
      </c>
      <c r="B1" s="3"/>
      <c r="C1" s="2"/>
      <c r="D1" s="2"/>
      <c r="E1" s="2"/>
    </row>
    <row r="2" spans="1:2" ht="15">
      <c r="A2" s="8" t="s">
        <v>5</v>
      </c>
      <c r="B2" s="8"/>
    </row>
    <row r="3" spans="1:2" ht="15" thickBot="1">
      <c r="A3" s="8"/>
      <c r="B3" s="8"/>
    </row>
    <row r="4" spans="1:6" s="14" customFormat="1" ht="15">
      <c r="A4" s="23" t="s">
        <v>2</v>
      </c>
      <c r="B4" s="44" t="s">
        <v>3</v>
      </c>
      <c r="C4" s="45"/>
      <c r="D4" s="45"/>
      <c r="E4" s="53"/>
      <c r="F4" s="24" t="s">
        <v>9</v>
      </c>
    </row>
    <row r="5" spans="1:6" s="14" customFormat="1" ht="15" thickBot="1">
      <c r="A5" s="15">
        <v>2</v>
      </c>
      <c r="B5" s="46" t="s">
        <v>13</v>
      </c>
      <c r="C5" s="47"/>
      <c r="D5" s="47"/>
      <c r="E5" s="54"/>
      <c r="F5" s="29">
        <f>SUM(F8:F17)</f>
        <v>0</v>
      </c>
    </row>
    <row r="6" spans="1:5" ht="15" thickBot="1">
      <c r="A6" s="3"/>
      <c r="B6" s="3"/>
      <c r="C6" s="11"/>
      <c r="D6" s="11"/>
      <c r="E6" s="11"/>
    </row>
    <row r="7" spans="1:6" s="14" customFormat="1" ht="15">
      <c r="A7" s="58" t="s">
        <v>4</v>
      </c>
      <c r="B7" s="59"/>
      <c r="C7" s="60"/>
      <c r="D7" s="21" t="s">
        <v>1</v>
      </c>
      <c r="E7" s="21" t="s">
        <v>10</v>
      </c>
      <c r="F7" s="22" t="s">
        <v>11</v>
      </c>
    </row>
    <row r="8" spans="1:6" s="14" customFormat="1" ht="15">
      <c r="A8" s="55" t="s">
        <v>14</v>
      </c>
      <c r="B8" s="56"/>
      <c r="C8" s="57"/>
      <c r="D8" s="16">
        <v>3</v>
      </c>
      <c r="E8" s="33">
        <f>F24</f>
        <v>0</v>
      </c>
      <c r="F8" s="17">
        <f aca="true" t="shared" si="0" ref="F8:F17">D8*E8</f>
        <v>0</v>
      </c>
    </row>
    <row r="9" spans="1:6" s="14" customFormat="1" ht="15">
      <c r="A9" s="55" t="s">
        <v>38</v>
      </c>
      <c r="B9" s="56"/>
      <c r="C9" s="57"/>
      <c r="D9" s="16">
        <v>6</v>
      </c>
      <c r="E9" s="33">
        <f>F31</f>
        <v>0</v>
      </c>
      <c r="F9" s="17">
        <f t="shared" si="0"/>
        <v>0</v>
      </c>
    </row>
    <row r="10" spans="1:6" s="14" customFormat="1" ht="15">
      <c r="A10" s="55" t="s">
        <v>18</v>
      </c>
      <c r="B10" s="56"/>
      <c r="C10" s="57"/>
      <c r="D10" s="16">
        <v>3</v>
      </c>
      <c r="E10" s="33">
        <f>F40</f>
        <v>0</v>
      </c>
      <c r="F10" s="17">
        <f t="shared" si="0"/>
        <v>0</v>
      </c>
    </row>
    <row r="11" spans="1:6" s="14" customFormat="1" ht="15">
      <c r="A11" s="55" t="s">
        <v>19</v>
      </c>
      <c r="B11" s="56"/>
      <c r="C11" s="57"/>
      <c r="D11" s="16">
        <v>3</v>
      </c>
      <c r="E11" s="33">
        <f>F45</f>
        <v>0</v>
      </c>
      <c r="F11" s="17">
        <f t="shared" si="0"/>
        <v>0</v>
      </c>
    </row>
    <row r="12" spans="1:6" s="14" customFormat="1" ht="15">
      <c r="A12" s="55" t="s">
        <v>27</v>
      </c>
      <c r="B12" s="56"/>
      <c r="C12" s="57"/>
      <c r="D12" s="16">
        <v>3</v>
      </c>
      <c r="E12" s="33">
        <f>F49</f>
        <v>0</v>
      </c>
      <c r="F12" s="17">
        <f t="shared" si="0"/>
        <v>0</v>
      </c>
    </row>
    <row r="13" spans="1:6" s="14" customFormat="1" ht="15">
      <c r="A13" s="67" t="s">
        <v>21</v>
      </c>
      <c r="B13" s="68"/>
      <c r="C13" s="69"/>
      <c r="D13" s="16">
        <v>3</v>
      </c>
      <c r="E13" s="33">
        <f>F52</f>
        <v>0</v>
      </c>
      <c r="F13" s="17">
        <f t="shared" si="0"/>
        <v>0</v>
      </c>
    </row>
    <row r="14" spans="1:6" s="14" customFormat="1" ht="15">
      <c r="A14" s="67" t="s">
        <v>26</v>
      </c>
      <c r="B14" s="68"/>
      <c r="C14" s="69"/>
      <c r="D14" s="16">
        <v>3</v>
      </c>
      <c r="E14" s="33">
        <f>F55</f>
        <v>0</v>
      </c>
      <c r="F14" s="17">
        <f t="shared" si="0"/>
        <v>0</v>
      </c>
    </row>
    <row r="15" spans="1:6" s="14" customFormat="1" ht="15">
      <c r="A15" s="67" t="s">
        <v>42</v>
      </c>
      <c r="B15" s="68"/>
      <c r="C15" s="69"/>
      <c r="D15" s="16">
        <v>3</v>
      </c>
      <c r="E15" s="33">
        <f>F59</f>
        <v>0</v>
      </c>
      <c r="F15" s="17">
        <f t="shared" si="0"/>
        <v>0</v>
      </c>
    </row>
    <row r="16" spans="1:6" s="14" customFormat="1" ht="15">
      <c r="A16" s="67" t="s">
        <v>45</v>
      </c>
      <c r="B16" s="68"/>
      <c r="C16" s="69"/>
      <c r="D16" s="16">
        <v>3</v>
      </c>
      <c r="E16" s="33">
        <f>F62</f>
        <v>0</v>
      </c>
      <c r="F16" s="17">
        <f t="shared" si="0"/>
        <v>0</v>
      </c>
    </row>
    <row r="17" spans="1:6" s="14" customFormat="1" ht="15.75" customHeight="1" thickBot="1">
      <c r="A17" s="61" t="s">
        <v>28</v>
      </c>
      <c r="B17" s="62"/>
      <c r="C17" s="63"/>
      <c r="D17" s="18">
        <v>2</v>
      </c>
      <c r="E17" s="38">
        <f>F65</f>
        <v>0</v>
      </c>
      <c r="F17" s="19">
        <f t="shared" si="0"/>
        <v>0</v>
      </c>
    </row>
    <row r="18" spans="1:5" ht="15">
      <c r="A18" s="9"/>
      <c r="B18" s="9"/>
      <c r="C18" s="9"/>
      <c r="D18" s="10"/>
      <c r="E18" s="10"/>
    </row>
    <row r="19" spans="1:6" s="14" customFormat="1" ht="60" customHeight="1">
      <c r="A19" s="50" t="s">
        <v>46</v>
      </c>
      <c r="B19" s="50"/>
      <c r="C19" s="50"/>
      <c r="D19" s="50"/>
      <c r="E19" s="50"/>
      <c r="F19" s="50"/>
    </row>
    <row r="20" spans="1:5" ht="15" thickBot="1">
      <c r="A20" s="9"/>
      <c r="B20" s="9"/>
      <c r="C20" s="12"/>
      <c r="D20" s="10"/>
      <c r="E20" s="10"/>
    </row>
    <row r="21" spans="1:6" ht="30" customHeight="1" thickBot="1">
      <c r="A21" s="48" t="s">
        <v>36</v>
      </c>
      <c r="B21" s="49"/>
      <c r="C21" s="64"/>
      <c r="D21" s="65"/>
      <c r="E21" s="65"/>
      <c r="F21" s="66"/>
    </row>
    <row r="22" spans="1:5" s="6" customFormat="1" ht="15" thickBot="1">
      <c r="A22" s="13"/>
      <c r="B22" s="7"/>
      <c r="C22" s="4"/>
      <c r="D22" s="27"/>
      <c r="E22" s="5"/>
    </row>
    <row r="23" spans="1:6" ht="15" thickBot="1">
      <c r="A23" s="51" t="s">
        <v>8</v>
      </c>
      <c r="B23" s="52"/>
      <c r="C23" s="52"/>
      <c r="D23" s="25" t="s">
        <v>7</v>
      </c>
      <c r="E23" s="25" t="s">
        <v>6</v>
      </c>
      <c r="F23" s="20" t="s">
        <v>10</v>
      </c>
    </row>
    <row r="24" spans="1:6" ht="14.5" customHeight="1">
      <c r="A24" s="85" t="s">
        <v>14</v>
      </c>
      <c r="B24" s="86"/>
      <c r="C24" s="87"/>
      <c r="D24" s="30"/>
      <c r="E24" s="36" t="s">
        <v>0</v>
      </c>
      <c r="F24" s="99"/>
    </row>
    <row r="25" spans="1:6" ht="14.5" customHeight="1">
      <c r="A25" s="82" t="s">
        <v>24</v>
      </c>
      <c r="B25" s="83"/>
      <c r="C25" s="84"/>
      <c r="D25" s="30"/>
      <c r="E25" s="36" t="s">
        <v>0</v>
      </c>
      <c r="F25" s="96"/>
    </row>
    <row r="26" spans="1:6" ht="14.5" customHeight="1">
      <c r="A26" s="82" t="s">
        <v>47</v>
      </c>
      <c r="B26" s="83"/>
      <c r="C26" s="84"/>
      <c r="D26" s="34"/>
      <c r="E26" s="37"/>
      <c r="F26" s="96"/>
    </row>
    <row r="27" spans="1:6" ht="14.5" customHeight="1">
      <c r="A27" s="82" t="s">
        <v>15</v>
      </c>
      <c r="B27" s="83"/>
      <c r="C27" s="84"/>
      <c r="D27" s="35"/>
      <c r="E27" s="36" t="s">
        <v>0</v>
      </c>
      <c r="F27" s="96"/>
    </row>
    <row r="28" spans="1:6" ht="14.5" customHeight="1">
      <c r="A28" s="82" t="s">
        <v>16</v>
      </c>
      <c r="B28" s="83"/>
      <c r="C28" s="84"/>
      <c r="D28" s="35"/>
      <c r="E28" s="37"/>
      <c r="F28" s="96"/>
    </row>
    <row r="29" spans="1:6" ht="14.5" customHeight="1">
      <c r="A29" s="82" t="s">
        <v>29</v>
      </c>
      <c r="B29" s="83"/>
      <c r="C29" s="84"/>
      <c r="D29" s="35"/>
      <c r="E29" s="36" t="s">
        <v>0</v>
      </c>
      <c r="F29" s="96"/>
    </row>
    <row r="30" spans="1:6" ht="14.5" customHeight="1" thickBot="1">
      <c r="A30" s="82" t="s">
        <v>17</v>
      </c>
      <c r="B30" s="83"/>
      <c r="C30" s="84"/>
      <c r="D30" s="35"/>
      <c r="E30" s="37"/>
      <c r="F30" s="96"/>
    </row>
    <row r="31" spans="1:6" ht="14.5" customHeight="1">
      <c r="A31" s="85" t="s">
        <v>38</v>
      </c>
      <c r="B31" s="86"/>
      <c r="C31" s="87"/>
      <c r="D31" s="39"/>
      <c r="E31" s="40" t="s">
        <v>0</v>
      </c>
      <c r="F31" s="99"/>
    </row>
    <row r="32" spans="1:6" ht="14.5" customHeight="1">
      <c r="A32" s="82" t="s">
        <v>25</v>
      </c>
      <c r="B32" s="83"/>
      <c r="C32" s="84"/>
      <c r="D32" s="35"/>
      <c r="E32" s="36" t="s">
        <v>0</v>
      </c>
      <c r="F32" s="96"/>
    </row>
    <row r="33" spans="1:6" ht="29.15" customHeight="1">
      <c r="A33" s="82" t="s">
        <v>39</v>
      </c>
      <c r="B33" s="83"/>
      <c r="C33" s="84"/>
      <c r="D33" s="35"/>
      <c r="E33" s="28"/>
      <c r="F33" s="96"/>
    </row>
    <row r="34" spans="1:6" ht="14.5" customHeight="1">
      <c r="A34" s="82" t="s">
        <v>53</v>
      </c>
      <c r="B34" s="83"/>
      <c r="C34" s="84"/>
      <c r="D34" s="35"/>
      <c r="E34" s="28"/>
      <c r="F34" s="96"/>
    </row>
    <row r="35" spans="1:6" ht="15">
      <c r="A35" s="82" t="s">
        <v>40</v>
      </c>
      <c r="B35" s="83"/>
      <c r="C35" s="84"/>
      <c r="D35" s="35"/>
      <c r="E35" s="28"/>
      <c r="F35" s="96"/>
    </row>
    <row r="36" spans="1:6" ht="14.5" customHeight="1">
      <c r="A36" s="82" t="s">
        <v>35</v>
      </c>
      <c r="B36" s="83"/>
      <c r="C36" s="84"/>
      <c r="D36" s="35"/>
      <c r="E36" s="28"/>
      <c r="F36" s="96"/>
    </row>
    <row r="37" spans="1:6" ht="29.15" customHeight="1">
      <c r="A37" s="82" t="s">
        <v>41</v>
      </c>
      <c r="B37" s="83"/>
      <c r="C37" s="84"/>
      <c r="D37" s="35"/>
      <c r="E37" s="28"/>
      <c r="F37" s="96"/>
    </row>
    <row r="38" spans="1:6" ht="14.5" customHeight="1" thickBot="1">
      <c r="A38" s="82" t="s">
        <v>32</v>
      </c>
      <c r="B38" s="83"/>
      <c r="C38" s="84"/>
      <c r="D38" s="35"/>
      <c r="E38" s="26"/>
      <c r="F38" s="100"/>
    </row>
    <row r="39" spans="1:6" ht="14.5" customHeight="1">
      <c r="A39" s="85" t="s">
        <v>34</v>
      </c>
      <c r="B39" s="86"/>
      <c r="C39" s="86"/>
      <c r="D39" s="86"/>
      <c r="E39" s="86"/>
      <c r="F39" s="88"/>
    </row>
    <row r="40" spans="1:6" ht="15">
      <c r="A40" s="76" t="s">
        <v>18</v>
      </c>
      <c r="B40" s="77"/>
      <c r="C40" s="78"/>
      <c r="D40" s="30"/>
      <c r="E40" s="36" t="s">
        <v>0</v>
      </c>
      <c r="F40" s="95"/>
    </row>
    <row r="41" spans="1:6" ht="14.5" customHeight="1">
      <c r="A41" s="70" t="s">
        <v>15</v>
      </c>
      <c r="B41" s="71"/>
      <c r="C41" s="72"/>
      <c r="D41" s="35"/>
      <c r="E41" s="36" t="s">
        <v>0</v>
      </c>
      <c r="F41" s="95"/>
    </row>
    <row r="42" spans="1:7" ht="14.5" customHeight="1">
      <c r="A42" s="70" t="s">
        <v>48</v>
      </c>
      <c r="B42" s="71"/>
      <c r="C42" s="72"/>
      <c r="D42" s="35"/>
      <c r="E42" s="28"/>
      <c r="F42" s="95"/>
      <c r="G42" s="14"/>
    </row>
    <row r="43" spans="1:6" ht="14.5" customHeight="1">
      <c r="A43" s="70" t="s">
        <v>51</v>
      </c>
      <c r="B43" s="71"/>
      <c r="C43" s="72"/>
      <c r="D43" s="35"/>
      <c r="E43" s="36" t="s">
        <v>0</v>
      </c>
      <c r="F43" s="95"/>
    </row>
    <row r="44" spans="1:6" ht="15">
      <c r="A44" s="79" t="s">
        <v>50</v>
      </c>
      <c r="B44" s="80"/>
      <c r="C44" s="81"/>
      <c r="D44" s="35"/>
      <c r="E44" s="28"/>
      <c r="F44" s="95"/>
    </row>
    <row r="45" spans="1:6" ht="14.5" customHeight="1">
      <c r="A45" s="76" t="s">
        <v>19</v>
      </c>
      <c r="B45" s="77"/>
      <c r="C45" s="78"/>
      <c r="D45" s="30"/>
      <c r="E45" s="36" t="s">
        <v>0</v>
      </c>
      <c r="F45" s="95"/>
    </row>
    <row r="46" spans="1:6" ht="14.5" customHeight="1">
      <c r="A46" s="70" t="s">
        <v>15</v>
      </c>
      <c r="B46" s="71"/>
      <c r="C46" s="72"/>
      <c r="D46" s="35"/>
      <c r="E46" s="36" t="s">
        <v>0</v>
      </c>
      <c r="F46" s="95"/>
    </row>
    <row r="47" spans="1:7" ht="14.5" customHeight="1">
      <c r="A47" s="70" t="s">
        <v>49</v>
      </c>
      <c r="B47" s="71"/>
      <c r="C47" s="72"/>
      <c r="D47" s="35"/>
      <c r="E47" s="28"/>
      <c r="F47" s="95"/>
      <c r="G47" s="14"/>
    </row>
    <row r="48" spans="1:6" ht="14.5" customHeight="1">
      <c r="A48" s="70" t="s">
        <v>51</v>
      </c>
      <c r="B48" s="71"/>
      <c r="C48" s="72"/>
      <c r="D48" s="35"/>
      <c r="E48" s="36" t="s">
        <v>0</v>
      </c>
      <c r="F48" s="95"/>
    </row>
    <row r="49" spans="1:6" ht="14.5" customHeight="1">
      <c r="A49" s="76" t="s">
        <v>27</v>
      </c>
      <c r="B49" s="77"/>
      <c r="C49" s="78"/>
      <c r="D49" s="30"/>
      <c r="E49" s="36" t="s">
        <v>0</v>
      </c>
      <c r="F49" s="95"/>
    </row>
    <row r="50" spans="1:6" ht="14.5" customHeight="1">
      <c r="A50" s="70" t="s">
        <v>54</v>
      </c>
      <c r="B50" s="71"/>
      <c r="C50" s="72"/>
      <c r="D50" s="35"/>
      <c r="E50" s="28"/>
      <c r="F50" s="95"/>
    </row>
    <row r="51" spans="1:6" ht="14.5" customHeight="1">
      <c r="A51" s="70" t="s">
        <v>20</v>
      </c>
      <c r="B51" s="71"/>
      <c r="C51" s="72"/>
      <c r="D51" s="35"/>
      <c r="E51" s="28"/>
      <c r="F51" s="95"/>
    </row>
    <row r="52" spans="1:6" ht="14.5" customHeight="1">
      <c r="A52" s="76" t="s">
        <v>21</v>
      </c>
      <c r="B52" s="77"/>
      <c r="C52" s="78"/>
      <c r="D52" s="30"/>
      <c r="E52" s="36" t="s">
        <v>0</v>
      </c>
      <c r="F52" s="95"/>
    </row>
    <row r="53" spans="1:6" ht="14.5" customHeight="1">
      <c r="A53" s="70" t="s">
        <v>54</v>
      </c>
      <c r="B53" s="71"/>
      <c r="C53" s="72"/>
      <c r="D53" s="35"/>
      <c r="E53" s="28"/>
      <c r="F53" s="95"/>
    </row>
    <row r="54" spans="1:6" ht="14.5" customHeight="1">
      <c r="A54" s="70" t="s">
        <v>20</v>
      </c>
      <c r="B54" s="71"/>
      <c r="C54" s="72"/>
      <c r="D54" s="35"/>
      <c r="E54" s="28"/>
      <c r="F54" s="95"/>
    </row>
    <row r="55" spans="1:6" ht="14.5" customHeight="1">
      <c r="A55" s="76" t="s">
        <v>33</v>
      </c>
      <c r="B55" s="77"/>
      <c r="C55" s="78"/>
      <c r="D55" s="30"/>
      <c r="E55" s="36" t="s">
        <v>0</v>
      </c>
      <c r="F55" s="95"/>
    </row>
    <row r="56" spans="1:6" ht="14.5" customHeight="1">
      <c r="A56" s="70" t="s">
        <v>30</v>
      </c>
      <c r="B56" s="71"/>
      <c r="C56" s="72"/>
      <c r="D56" s="35"/>
      <c r="E56" s="28"/>
      <c r="F56" s="95"/>
    </row>
    <row r="57" spans="1:6" ht="14.5" customHeight="1">
      <c r="A57" s="70" t="s">
        <v>52</v>
      </c>
      <c r="B57" s="71"/>
      <c r="C57" s="72"/>
      <c r="D57" s="35"/>
      <c r="E57" s="28"/>
      <c r="F57" s="95"/>
    </row>
    <row r="58" spans="1:6" ht="14.5" customHeight="1">
      <c r="A58" s="70" t="s">
        <v>37</v>
      </c>
      <c r="B58" s="71"/>
      <c r="C58" s="72"/>
      <c r="D58" s="35"/>
      <c r="E58" s="36" t="s">
        <v>0</v>
      </c>
      <c r="F58" s="95"/>
    </row>
    <row r="59" spans="1:6" ht="14.5" customHeight="1">
      <c r="A59" s="76" t="s">
        <v>42</v>
      </c>
      <c r="B59" s="77"/>
      <c r="C59" s="78"/>
      <c r="D59" s="30"/>
      <c r="E59" s="36" t="s">
        <v>0</v>
      </c>
      <c r="F59" s="95"/>
    </row>
    <row r="60" spans="1:6" ht="14.5" customHeight="1">
      <c r="A60" s="70" t="s">
        <v>31</v>
      </c>
      <c r="B60" s="71"/>
      <c r="C60" s="72"/>
      <c r="D60" s="35"/>
      <c r="E60" s="28"/>
      <c r="F60" s="95"/>
    </row>
    <row r="61" spans="1:6" ht="14.5" customHeight="1">
      <c r="A61" s="70" t="s">
        <v>52</v>
      </c>
      <c r="B61" s="71"/>
      <c r="C61" s="72"/>
      <c r="D61" s="35"/>
      <c r="E61" s="28"/>
      <c r="F61" s="95"/>
    </row>
    <row r="62" spans="1:6" ht="14.5" customHeight="1">
      <c r="A62" s="76" t="s">
        <v>43</v>
      </c>
      <c r="B62" s="77"/>
      <c r="C62" s="78"/>
      <c r="D62" s="30"/>
      <c r="E62" s="36" t="s">
        <v>0</v>
      </c>
      <c r="F62" s="96"/>
    </row>
    <row r="63" spans="1:6" ht="14.5" customHeight="1">
      <c r="A63" s="70" t="s">
        <v>31</v>
      </c>
      <c r="B63" s="71"/>
      <c r="C63" s="72"/>
      <c r="D63" s="35"/>
      <c r="E63" s="28"/>
      <c r="F63" s="96"/>
    </row>
    <row r="64" spans="1:6" ht="14.5" customHeight="1" thickBot="1">
      <c r="A64" s="73" t="s">
        <v>52</v>
      </c>
      <c r="B64" s="74"/>
      <c r="C64" s="75"/>
      <c r="D64" s="41"/>
      <c r="E64" s="28"/>
      <c r="F64" s="96"/>
    </row>
    <row r="65" spans="1:6" ht="14.5" customHeight="1">
      <c r="A65" s="85" t="s">
        <v>28</v>
      </c>
      <c r="B65" s="86"/>
      <c r="C65" s="87"/>
      <c r="D65" s="39"/>
      <c r="E65" s="40" t="s">
        <v>0</v>
      </c>
      <c r="F65" s="97"/>
    </row>
    <row r="66" spans="1:6" ht="14.5" customHeight="1">
      <c r="A66" s="89" t="s">
        <v>44</v>
      </c>
      <c r="B66" s="90"/>
      <c r="C66" s="91"/>
      <c r="D66" s="31"/>
      <c r="E66" s="36" t="s">
        <v>0</v>
      </c>
      <c r="F66" s="95"/>
    </row>
    <row r="67" spans="1:6" ht="14.5" customHeight="1">
      <c r="A67" s="89" t="s">
        <v>23</v>
      </c>
      <c r="B67" s="90"/>
      <c r="C67" s="91"/>
      <c r="D67" s="42"/>
      <c r="E67" s="36" t="s">
        <v>0</v>
      </c>
      <c r="F67" s="95"/>
    </row>
    <row r="68" spans="1:6" ht="14.5" customHeight="1" thickBot="1">
      <c r="A68" s="92" t="s">
        <v>22</v>
      </c>
      <c r="B68" s="93"/>
      <c r="C68" s="94"/>
      <c r="D68" s="32"/>
      <c r="E68" s="43" t="s">
        <v>0</v>
      </c>
      <c r="F68" s="98"/>
    </row>
  </sheetData>
  <mergeCells count="72">
    <mergeCell ref="F59:F61"/>
    <mergeCell ref="F62:F64"/>
    <mergeCell ref="F65:F68"/>
    <mergeCell ref="F24:F30"/>
    <mergeCell ref="F31:F38"/>
    <mergeCell ref="F40:F44"/>
    <mergeCell ref="F45:F48"/>
    <mergeCell ref="F49:F51"/>
    <mergeCell ref="F52:F54"/>
    <mergeCell ref="F55:F58"/>
    <mergeCell ref="A65:C65"/>
    <mergeCell ref="A66:C66"/>
    <mergeCell ref="A67:C67"/>
    <mergeCell ref="A68:C68"/>
    <mergeCell ref="A33:C33"/>
    <mergeCell ref="A34:C34"/>
    <mergeCell ref="A35:C35"/>
    <mergeCell ref="A36:C36"/>
    <mergeCell ref="A37:C37"/>
    <mergeCell ref="A38:C38"/>
    <mergeCell ref="A43:C43"/>
    <mergeCell ref="A41:C41"/>
    <mergeCell ref="A42:C42"/>
    <mergeCell ref="A46:C46"/>
    <mergeCell ref="A47:C47"/>
    <mergeCell ref="A48:C48"/>
    <mergeCell ref="A51:C51"/>
    <mergeCell ref="A53:C53"/>
    <mergeCell ref="A54:C54"/>
    <mergeCell ref="A23:C23"/>
    <mergeCell ref="A26:C26"/>
    <mergeCell ref="A27:C27"/>
    <mergeCell ref="A28:C28"/>
    <mergeCell ref="A29:C29"/>
    <mergeCell ref="A30:C30"/>
    <mergeCell ref="A32:C32"/>
    <mergeCell ref="A25:C25"/>
    <mergeCell ref="A24:C24"/>
    <mergeCell ref="A31:C31"/>
    <mergeCell ref="A39:F39"/>
    <mergeCell ref="A63:C63"/>
    <mergeCell ref="A64:C64"/>
    <mergeCell ref="A40:C40"/>
    <mergeCell ref="A45:C45"/>
    <mergeCell ref="A49:C49"/>
    <mergeCell ref="A52:C52"/>
    <mergeCell ref="A55:C55"/>
    <mergeCell ref="A59:C59"/>
    <mergeCell ref="A62:C62"/>
    <mergeCell ref="A44:C44"/>
    <mergeCell ref="A56:C56"/>
    <mergeCell ref="A57:C57"/>
    <mergeCell ref="A58:C58"/>
    <mergeCell ref="A60:C60"/>
    <mergeCell ref="A61:C61"/>
    <mergeCell ref="A50:C50"/>
    <mergeCell ref="A17:C17"/>
    <mergeCell ref="A21:B21"/>
    <mergeCell ref="C21:F21"/>
    <mergeCell ref="A13:C13"/>
    <mergeCell ref="A19:F19"/>
    <mergeCell ref="A14:C14"/>
    <mergeCell ref="A15:C15"/>
    <mergeCell ref="A16:C16"/>
    <mergeCell ref="B4:E4"/>
    <mergeCell ref="B5:E5"/>
    <mergeCell ref="A10:C10"/>
    <mergeCell ref="A11:C11"/>
    <mergeCell ref="A12:C12"/>
    <mergeCell ref="A9:C9"/>
    <mergeCell ref="A7:C7"/>
    <mergeCell ref="A8:C8"/>
  </mergeCells>
  <printOptions horizontalCentered="1"/>
  <pageMargins left="0.15748031496062992" right="0.15748031496062992" top="0.15748031496062992" bottom="0.41" header="0.15748031496062992" footer="0.15748031496062992"/>
  <pageSetup fitToHeight="0" fitToWidth="1" horizontalDpi="600" verticalDpi="600" orientation="portrait" paperSize="9" scale="66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Bena Marek</cp:lastModifiedBy>
  <cp:lastPrinted>2018-05-15T11:08:14Z</cp:lastPrinted>
  <dcterms:created xsi:type="dcterms:W3CDTF">2016-11-04T10:09:51Z</dcterms:created>
  <dcterms:modified xsi:type="dcterms:W3CDTF">2018-07-23T09:33:43Z</dcterms:modified>
  <cp:category/>
  <cp:version/>
  <cp:contentType/>
  <cp:contentStatus/>
</cp:coreProperties>
</file>