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0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<sst xmlns="http://schemas.openxmlformats.org/spreadsheetml/2006/main" count="56" uniqueCount="40">
  <si>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Firma: Krajská správa a údržba silnic Vysočiny, příspěvková organizace</t>
  </si>
  <si>
    <t>Příloha k formuláři pro ocenění nabídky</t>
  </si>
  <si>
    <t>Stavba :</t>
  </si>
  <si>
    <t>číslo a název SO:</t>
  </si>
  <si>
    <t>číslo a název rozpočtu:</t>
  </si>
  <si>
    <t>oprava komunikace</t>
  </si>
  <si>
    <t>Poř.
č.pol.</t>
  </si>
  <si>
    <t>1</t>
  </si>
  <si>
    <t>cenová
soustava</t>
  </si>
  <si>
    <t>Kód
položky</t>
  </si>
  <si>
    <t>Varianta
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</si>
  <si>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</si>
  <si>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</si>
  <si>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</si>
  <si>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</si>
  <si>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</si>
  <si>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</si>
  <si>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</si>
  <si>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</si>
  <si>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</si>
  <si>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</si>
  <si>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</si>
  <si>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</si>
  <si>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</si>
  <si>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Komunikace</t>
  </si>
  <si>
    <t>2016_OTSKP</t>
  </si>
  <si>
    <t>564632</t>
  </si>
  <si>
    <t/>
  </si>
  <si>
    <t xml:space="preserve">M2        </t>
  </si>
  <si>
    <t>- dodání asfaltového pojiva (asfalt silniční ropný, emulze asfaltová kationaktivní)
- rozprostření kamenné kostry v předepsané tloušťce, prolití kostry asfaltem distributorem, rozprostření a zavibrování výplňového kameniva
- zřízení vrstvy bez rozlišení šířky, pokládání vrstvy po etapách
- úpravu napojení, ukončení
- nezahrnuje postřiky, nátěry</t>
  </si>
  <si>
    <t>VOZOVKOVÉ VRSTVY Z PENETRAČNÍHO MAKADAMU HRUBÉHO TL. 100MM
Prolití vozovkových vrstev silničním ropným asfaltem 160/220 množ. 1,5 kg/m2 včetně zadrcení,
drť dodá objednatel</t>
  </si>
  <si>
    <t>VOZOVKOVÉ VRSTVY Z PENETRAČNÍHO MAKADAMU HRUBÉHO TL. 100MM
Prolití vozovkových vrstev silničním ropným asfaltem 160/220 množ. 1,8 kg/m2 včetně zadrcení,
drť dodá objednatel</t>
  </si>
  <si>
    <t>C e l k e m</t>
  </si>
  <si>
    <t>VRSTVY PRO OBNOVU A OPRAVY RECYK ZA STUDENA TL DO 150MM                   - rozpojení (rozfrézování) vozovky, reprofilace - urovnání do požadovaných sklonů, hutnění,rozprostření štěrku 32/63 - štěrk dodá objednatel, hutnění</t>
  </si>
  <si>
    <t>Třebíč</t>
  </si>
  <si>
    <t>VOZOVKOVÉ VRSTVY Z PENETRAČNÍHO MAKADAMU HRUBÉHO TL. 100MM
Prolití vozovkových vrstev silničním ropným asfaltem 160/220 množ. 6kg/m2 včetně zadrcení,
 hutnění,
drť dodá objednatel</t>
  </si>
  <si>
    <t xml:space="preserve">ASPE </t>
  </si>
  <si>
    <t>III/15247 Slavětice - Dalešice</t>
  </si>
  <si>
    <t>III/15247 Slavětice od kř. II/152 po začátek obce Dalešice.</t>
  </si>
  <si>
    <t>km 0,392 - 3,444 , plocha: 14805 m2, šířka 4,85m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</si>
</sst>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42" fillId="0" borderId="0" xfId="0" applyFont="1" applyBorder="1" applyAlignment="1">
      <alignment vertical="top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0" fontId="42" fillId="0" borderId="10" xfId="0" applyFont="1" applyFill="1" applyBorder="1" applyAlignment="1">
      <alignment vertical="top"/>
    </xf>
    <xf numFmtId="165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H21" sqref="H2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2" max="12" width="22.421875" style="0" customWidth="1"/>
    <col min="15" max="16" width="9.140625" style="0" hidden="1" customWidth="1"/>
  </cols>
  <sheetData>
    <row r="1" spans="1:3" ht="12.75" customHeight="1">
      <c r="A1" s="1" t="s">
        <v>36</v>
      </c>
      <c r="C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34</v>
      </c>
      <c r="D4" s="1"/>
      <c r="E4" s="22" t="s">
        <v>37</v>
      </c>
    </row>
    <row r="5" spans="1:5" ht="12.75" customHeight="1">
      <c r="A5" t="s">
        <v>3</v>
      </c>
      <c r="C5" s="1"/>
      <c r="D5" s="1"/>
      <c r="E5" s="20" t="s">
        <v>5</v>
      </c>
    </row>
    <row r="6" spans="1:5" ht="12.75" customHeight="1">
      <c r="A6" t="s">
        <v>4</v>
      </c>
      <c r="C6" s="1"/>
      <c r="D6" s="1"/>
      <c r="E6" s="20" t="s">
        <v>5</v>
      </c>
    </row>
    <row r="7" spans="3:5" ht="21" customHeight="1">
      <c r="C7" s="1"/>
      <c r="D7" s="1"/>
      <c r="E7" s="21" t="s">
        <v>38</v>
      </c>
    </row>
    <row r="8" spans="3:5" ht="21" customHeight="1">
      <c r="C8" s="1"/>
      <c r="D8" s="1"/>
      <c r="E8" s="23" t="s">
        <v>39</v>
      </c>
    </row>
    <row r="9" spans="3:5" ht="21" customHeight="1">
      <c r="C9" s="1"/>
      <c r="D9" s="1"/>
      <c r="E9" s="15"/>
    </row>
    <row r="10" spans="1:9" ht="12.75" customHeight="1">
      <c r="A10" s="25" t="s">
        <v>6</v>
      </c>
      <c r="B10" s="25" t="s">
        <v>8</v>
      </c>
      <c r="C10" s="25" t="s">
        <v>9</v>
      </c>
      <c r="D10" s="25" t="s">
        <v>10</v>
      </c>
      <c r="E10" s="16"/>
      <c r="F10" s="25" t="s">
        <v>11</v>
      </c>
      <c r="G10" s="25" t="s">
        <v>12</v>
      </c>
      <c r="H10" s="25" t="s">
        <v>13</v>
      </c>
      <c r="I10" s="25"/>
    </row>
    <row r="11" spans="1:9" ht="15.75">
      <c r="A11" s="25"/>
      <c r="B11" s="25"/>
      <c r="C11" s="25"/>
      <c r="D11" s="25"/>
      <c r="E11" s="17"/>
      <c r="F11" s="25"/>
      <c r="G11" s="25"/>
      <c r="H11" s="3" t="s">
        <v>14</v>
      </c>
      <c r="I11" s="3" t="s">
        <v>15</v>
      </c>
    </row>
    <row r="12" spans="1:9" ht="14.25">
      <c r="A12" s="3" t="s">
        <v>7</v>
      </c>
      <c r="B12" s="3" t="s">
        <v>16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9" ht="12.75" customHeight="1">
      <c r="A13" s="4"/>
      <c r="B13" s="4"/>
      <c r="C13" s="4" t="s">
        <v>19</v>
      </c>
      <c r="D13" s="4"/>
      <c r="E13" s="4" t="s">
        <v>24</v>
      </c>
      <c r="F13" s="4"/>
      <c r="G13" s="4"/>
      <c r="H13" s="4"/>
      <c r="I13" s="4"/>
    </row>
    <row r="14" spans="1:11" ht="54.75" customHeight="1">
      <c r="A14" s="18">
        <v>1</v>
      </c>
      <c r="B14" s="8" t="s">
        <v>25</v>
      </c>
      <c r="C14" s="12">
        <v>567541</v>
      </c>
      <c r="D14" s="11"/>
      <c r="E14" s="13" t="s">
        <v>33</v>
      </c>
      <c r="F14" s="18" t="s">
        <v>28</v>
      </c>
      <c r="G14" s="5">
        <v>14805</v>
      </c>
      <c r="H14" s="7"/>
      <c r="I14" s="6">
        <f>ROUND((H14*G14),2)</f>
        <v>0</v>
      </c>
      <c r="J14" s="19"/>
      <c r="K14" s="19"/>
    </row>
    <row r="15" spans="1:9" ht="51">
      <c r="A15" s="8">
        <v>2</v>
      </c>
      <c r="B15" s="8" t="s">
        <v>25</v>
      </c>
      <c r="C15" s="8" t="s">
        <v>26</v>
      </c>
      <c r="D15" s="8" t="s">
        <v>27</v>
      </c>
      <c r="E15" s="14" t="s">
        <v>35</v>
      </c>
      <c r="F15" s="8" t="s">
        <v>28</v>
      </c>
      <c r="G15" s="5">
        <v>14805</v>
      </c>
      <c r="H15" s="7"/>
      <c r="I15" s="6">
        <f>ROUND((H15*G15),2)</f>
        <v>0</v>
      </c>
    </row>
    <row r="16" ht="76.5">
      <c r="E16" s="9" t="s">
        <v>29</v>
      </c>
    </row>
    <row r="17" spans="1:9" ht="51">
      <c r="A17" s="8">
        <v>3</v>
      </c>
      <c r="B17" s="8" t="s">
        <v>25</v>
      </c>
      <c r="C17" s="8" t="s">
        <v>26</v>
      </c>
      <c r="D17" s="8" t="s">
        <v>27</v>
      </c>
      <c r="E17" s="8" t="s">
        <v>30</v>
      </c>
      <c r="F17" s="8" t="s">
        <v>28</v>
      </c>
      <c r="G17" s="5">
        <v>14805</v>
      </c>
      <c r="H17" s="7"/>
      <c r="I17" s="6">
        <f>ROUND((H17*G17),2)</f>
        <v>0</v>
      </c>
    </row>
    <row r="18" ht="76.5">
      <c r="E18" s="9" t="s">
        <v>29</v>
      </c>
    </row>
    <row r="19" spans="1:9" ht="51">
      <c r="A19" s="8">
        <v>4</v>
      </c>
      <c r="B19" s="8" t="s">
        <v>25</v>
      </c>
      <c r="C19" s="8" t="s">
        <v>26</v>
      </c>
      <c r="D19" s="8" t="s">
        <v>27</v>
      </c>
      <c r="E19" s="8" t="s">
        <v>31</v>
      </c>
      <c r="F19" s="8" t="s">
        <v>28</v>
      </c>
      <c r="G19" s="5">
        <v>14805</v>
      </c>
      <c r="H19" s="7"/>
      <c r="I19" s="6">
        <f>ROUND((H19*G19),2)</f>
        <v>0</v>
      </c>
    </row>
    <row r="20" ht="76.5">
      <c r="E20" s="9" t="s">
        <v>29</v>
      </c>
    </row>
    <row r="21" spans="5:12" ht="12.75">
      <c r="E21" s="9"/>
      <c r="L21" s="24"/>
    </row>
    <row r="22" spans="1:16" ht="12.75" customHeight="1">
      <c r="A22" s="10"/>
      <c r="B22" s="10"/>
      <c r="C22" s="10" t="s">
        <v>19</v>
      </c>
      <c r="D22" s="10"/>
      <c r="E22" s="10" t="s">
        <v>24</v>
      </c>
      <c r="F22" s="10"/>
      <c r="G22" s="10"/>
      <c r="H22" s="10"/>
      <c r="I22" s="10">
        <f>SUM(I14:I20)</f>
        <v>0</v>
      </c>
      <c r="P22">
        <f>SUM(P15:P20)</f>
        <v>0</v>
      </c>
    </row>
    <row r="24" spans="1:16" ht="12.75" customHeight="1">
      <c r="A24" s="10"/>
      <c r="B24" s="10"/>
      <c r="C24" s="10"/>
      <c r="D24" s="10"/>
      <c r="E24" s="10" t="s">
        <v>32</v>
      </c>
      <c r="F24" s="10"/>
      <c r="G24" s="10"/>
      <c r="H24" s="10"/>
      <c r="I24" s="10">
        <f>+I22</f>
        <v>0</v>
      </c>
      <c r="P24">
        <f>+P22</f>
        <v>0</v>
      </c>
    </row>
  </sheetData>
  <sheetProtection formatColumns="0"/>
  <mergeCells count="7">
    <mergeCell ref="G10:G11"/>
    <mergeCell ref="H10:I10"/>
    <mergeCell ref="A10:A11"/>
    <mergeCell ref="B10:B11"/>
    <mergeCell ref="C10:C11"/>
    <mergeCell ref="D10:D11"/>
    <mergeCell ref="F10:F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Miroslav</dc:creator>
  <cp:keywords/>
  <dc:description/>
  <cp:lastModifiedBy>Baranovič Dušan</cp:lastModifiedBy>
  <cp:lastPrinted>2018-05-15T07:17:28Z</cp:lastPrinted>
  <dcterms:created xsi:type="dcterms:W3CDTF">2018-05-15T06:58:03Z</dcterms:created>
  <dcterms:modified xsi:type="dcterms:W3CDTF">2019-07-10T13:30:26Z</dcterms:modified>
  <cp:category/>
  <cp:version/>
  <cp:contentType/>
  <cp:contentStatus/>
</cp:coreProperties>
</file>