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palenik.pk\Documents\Dokumenty_PKVys\Projekty\2018\6312_PACS_NM\01 Zadávací dokumentace\"/>
    </mc:Choice>
  </mc:AlternateContent>
  <bookViews>
    <workbookView xWindow="32760" yWindow="32760" windowWidth="20730" windowHeight="4290"/>
  </bookViews>
  <sheets>
    <sheet name="Technické parametry" sheetId="1" r:id="rId1"/>
    <sheet name="Rámcové požadavky" sheetId="4" r:id="rId2"/>
    <sheet name="Výkonnostní metriky" sheetId="2" r:id="rId3"/>
    <sheet name="Přístoje k napojení" sheetId="5" r:id="rId4"/>
  </sheets>
  <definedNames>
    <definedName name="_xlnm._FilterDatabase" localSheetId="3" hidden="1">'Přístoje k napojení'!$A$8:$J$8</definedName>
  </definedNames>
  <calcPr calcId="162913"/>
</workbook>
</file>

<file path=xl/calcChain.xml><?xml version="1.0" encoding="utf-8"?>
<calcChain xmlns="http://schemas.openxmlformats.org/spreadsheetml/2006/main">
  <c r="B5" i="4" l="1"/>
  <c r="B4" i="4"/>
  <c r="C5" i="2"/>
  <c r="C4" i="2"/>
  <c r="C5" i="5"/>
  <c r="C4" i="5"/>
</calcChain>
</file>

<file path=xl/connections.xml><?xml version="1.0" encoding="utf-8"?>
<connections xmlns="http://schemas.openxmlformats.org/spreadsheetml/2006/main">
  <connection id="1" name="PACS_ramcove_pozadavky_rev6" type="4" refreshedVersion="0" background="1">
    <webPr xml="1" sourceData="1" parsePre="1" consecutive="1" url="C:\Users\palenik.pk\Documents\Dokumenty_PKVys\Projekty\2018\6312_PACS_NM\01 Zadávací dokumentace\ZD_v2\PACS_ramcove_pozadavky_rev6.xml" htmlTables="1"/>
  </connection>
</connections>
</file>

<file path=xl/sharedStrings.xml><?xml version="1.0" encoding="utf-8"?>
<sst xmlns="http://schemas.openxmlformats.org/spreadsheetml/2006/main" count="1078" uniqueCount="576">
  <si>
    <t>Selenia Dimensions</t>
  </si>
  <si>
    <t>Přístroj mamografický</t>
  </si>
  <si>
    <t>Regius R190</t>
  </si>
  <si>
    <t>Automat CR</t>
  </si>
  <si>
    <t>Regius R210</t>
  </si>
  <si>
    <t xml:space="preserve">Modality v rámci radiodiagnostického pracoviště </t>
  </si>
  <si>
    <t>-</t>
  </si>
  <si>
    <t xml:space="preserve">EKG záznam </t>
  </si>
  <si>
    <t>MAC 400</t>
  </si>
  <si>
    <t>Elektrokardiograf</t>
  </si>
  <si>
    <t>SILO</t>
  </si>
  <si>
    <t>UZ vyšetření</t>
  </si>
  <si>
    <t>bk3000</t>
  </si>
  <si>
    <t>Urologie</t>
  </si>
  <si>
    <t>MAC 600</t>
  </si>
  <si>
    <t>UZ vyšetření kyčlí a další ortopedická</t>
  </si>
  <si>
    <t>DP-6600</t>
  </si>
  <si>
    <t>Ortopedie amb.</t>
  </si>
  <si>
    <t xml:space="preserve">16 minut </t>
  </si>
  <si>
    <t xml:space="preserve">Prováděná vyšetření představují  úložný prostor 200-250GB ročně </t>
  </si>
  <si>
    <t>Infinia Hawkeye 4</t>
  </si>
  <si>
    <t>Gamakamera</t>
  </si>
  <si>
    <t>ONM</t>
  </si>
  <si>
    <t>30 snímků na 1 vyšetření (2 oči)</t>
  </si>
  <si>
    <t xml:space="preserve"> 25 -30 </t>
  </si>
  <si>
    <t>Fluorescenční angiografie</t>
  </si>
  <si>
    <t>CX-1</t>
  </si>
  <si>
    <t>Fundus kamera</t>
  </si>
  <si>
    <t>Oční amb.</t>
  </si>
  <si>
    <t>50 snímků na 1 oko</t>
  </si>
  <si>
    <t>Optický tomograf – ke snímání předního a zadního očního segmentu</t>
  </si>
  <si>
    <t>SPECTRALIS</t>
  </si>
  <si>
    <t>Optický koherentní tomograf</t>
  </si>
  <si>
    <t>2 snímky na 1 vyšetření</t>
  </si>
  <si>
    <t>Zobrazovací metoda k určení rozsahu zorného pole</t>
  </si>
  <si>
    <t>Centerfield 2</t>
  </si>
  <si>
    <t>Perimetr</t>
  </si>
  <si>
    <t>DC-8</t>
  </si>
  <si>
    <t>Neurologie</t>
  </si>
  <si>
    <t>MySono U6</t>
  </si>
  <si>
    <t>SL12</t>
  </si>
  <si>
    <t>NEMIO (SSA-550A/E5)</t>
  </si>
  <si>
    <t>Interní amb.</t>
  </si>
  <si>
    <t>Vivid 7 Dimension</t>
  </si>
  <si>
    <t>Vivid i</t>
  </si>
  <si>
    <t>MAC 1200 ST</t>
  </si>
  <si>
    <t>Interna JIP</t>
  </si>
  <si>
    <t>Interna amb.</t>
  </si>
  <si>
    <t>Interna 4</t>
  </si>
  <si>
    <t>Interna 2</t>
  </si>
  <si>
    <t>Interna 1</t>
  </si>
  <si>
    <t>Chirurgie JIP</t>
  </si>
  <si>
    <t>Hemodialýza</t>
  </si>
  <si>
    <t>ACCUVIX XG</t>
  </si>
  <si>
    <t>Gynekologie amb.</t>
  </si>
  <si>
    <t>NEMIO  XG (SSA-580A/E2)</t>
  </si>
  <si>
    <t>10 minut</t>
  </si>
  <si>
    <t xml:space="preserve">endoskopická vyšetření </t>
  </si>
  <si>
    <t>FSN IPS710A</t>
  </si>
  <si>
    <t xml:space="preserve">záznamové zařízení  </t>
  </si>
  <si>
    <t>Gynekologie</t>
  </si>
  <si>
    <t>NEMIO (SSA-550A/E3)</t>
  </si>
  <si>
    <t>Vivid 3 Expert</t>
  </si>
  <si>
    <t>20 minut</t>
  </si>
  <si>
    <t>Gastroenterologie</t>
  </si>
  <si>
    <t>Emergency</t>
  </si>
  <si>
    <t>Vivid E9</t>
  </si>
  <si>
    <t>Dětské amb.</t>
  </si>
  <si>
    <t>Logiq e</t>
  </si>
  <si>
    <t>ARO</t>
  </si>
  <si>
    <t xml:space="preserve">Modality v rámci nemocnice (mimo radiodiagnostické pracoviště) </t>
  </si>
  <si>
    <t>jde-li o videosekvence, tak průměrná doba záznamu na jedno vyšetření</t>
  </si>
  <si>
    <t>má-li vyšetření více smímků, tak průměrný počet na jedno vyšetření</t>
  </si>
  <si>
    <t>průměrný počet vyšetření za měsíc</t>
  </si>
  <si>
    <t xml:space="preserve">typ vyšetření </t>
  </si>
  <si>
    <t>Model/typ přístroje/zařízení</t>
  </si>
  <si>
    <t xml:space="preserve">Popis přístroje/zařízení </t>
  </si>
  <si>
    <t>Oddělení</t>
  </si>
  <si>
    <t>PZT - evid. číslo</t>
  </si>
  <si>
    <t>4.</t>
  </si>
  <si>
    <t>3.</t>
  </si>
  <si>
    <t>2.</t>
  </si>
  <si>
    <t>1.</t>
  </si>
  <si>
    <t>5.</t>
  </si>
  <si>
    <t>Příloha č. 1 zadávací dokumentace</t>
  </si>
  <si>
    <t>Veřejná zakázka: Modernizace systému PACS v Nemocnici Nové Město na Moravě</t>
  </si>
  <si>
    <t>Technický list: splnění technických podmínek - požadavků zadavatele na plnění</t>
  </si>
  <si>
    <t>Dodavatel (obchodní jméno):</t>
  </si>
  <si>
    <t>Dodavatel vyplní obchodní jméno</t>
  </si>
  <si>
    <t>Popis nabízeného způsobu splnění požadavků zadavatele (parametrů) - vyplní dodavatel</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</si>
  <si>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</si>
  <si>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</si>
  <si>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</si>
  <si>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</si>
  <si>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</si>
  <si>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</si>
  <si>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</si>
  <si>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</si>
  <si>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</si>
  <si>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</si>
  <si>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</si>
  <si>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</si>
  <si>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</si>
  <si>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</si>
  <si>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</si>
  <si>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</si>
  <si>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</si>
  <si>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</si>
  <si>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</si>
  <si>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</si>
  <si>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</si>
  <si>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</si>
  <si>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</si>
  <si>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</si>
  <si>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</si>
  <si>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</si>
  <si>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</si>
  <si>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</si>
  <si>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</si>
  <si>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</si>
  <si>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</si>
  <si>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</si>
  <si>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</si>
  <si>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</si>
  <si>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</si>
  <si>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</si>
  <si>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</si>
  <si>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</si>
  <si>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</si>
  <si>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</si>
  <si>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</si>
  <si>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</si>
  <si>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</si>
  <si>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</si>
  <si>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</si>
  <si>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</si>
  <si>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</si>
  <si>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</si>
  <si>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</si>
  <si>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Dodávka technologie pro vzdálený přístup k PACS - licenčně pokrýt minimálně níže uvedené funkcionality</t>
  </si>
  <si>
    <t>Změna architektury napojení RDO pracoviště na vnitřní sít nemocnice formou součinnosti  v níže uvedeném rozsahu</t>
  </si>
  <si>
    <t>Pokyny k vyplnění viz pod tabulkou</t>
  </si>
  <si>
    <t>Podmínky a pokyny pro vyplnění:</t>
  </si>
  <si>
    <t>Dodavatel vyplní zeleně podbarvená pole, tj.:</t>
  </si>
  <si>
    <t xml:space="preserve">Migrace a převod dat ve standardu DICOM ze stávajícího PACS systému a jeho datových úložišť  do dodaného prostředí a to buď v plném rozsahu nebo v rozsahu min. posledních 3 let (cca 12TB) s tím, že  dostupnost dat staršcíh 3 let bude řešena jejich ponecháním na stávajících úložištích při zajištěna jejich dostupnosti v přiměřeném čase (např. do 15-30s).  Aktuálně používaným PACS systémem je IS vPACS, jehož technickou a servisní podporu pro zadavatele zajišťuje RNDr. Václav Krmela, IČO 46449396, celkový objem  dat  v tomto systému, je ke dni 31.8.2019, 40TB. </t>
  </si>
  <si>
    <t>Identifikaci dodavatele, obchodní jméno (např. dle zápisu v OR)</t>
  </si>
  <si>
    <t>Dodavatel vyplní název výrobce a název PACS</t>
  </si>
  <si>
    <t>Výrobce a název nabízeného PACS:</t>
  </si>
  <si>
    <t>Název výrobce a nabízeného PACS - v případě, že je sám výrobcem daného SW, uvedene svoje obchodní jméno a název nabízeného PACS, případně modelové či jiné označení identifikující např. verzi SW apod.</t>
  </si>
  <si>
    <t>Parametry - požadavky zadavatele</t>
  </si>
  <si>
    <r>
      <rPr>
        <b/>
        <sz val="10"/>
        <rFont val="Calibri"/>
        <family val="2"/>
      </rPr>
      <t>Max:</t>
    </r>
    <r>
      <rPr>
        <sz val="10"/>
        <rFont val="Calibri"/>
        <family val="2"/>
      </rPr>
      <t xml:space="preserve"> 4 sekundy</t>
    </r>
  </si>
  <si>
    <r>
      <rPr>
        <b/>
        <sz val="10"/>
        <rFont val="Calibri"/>
        <family val="2"/>
      </rPr>
      <t>Max:</t>
    </r>
    <r>
      <rPr>
        <sz val="10"/>
        <rFont val="Calibri"/>
        <family val="2"/>
      </rPr>
      <t xml:space="preserve"> 2 sekundy</t>
    </r>
  </si>
  <si>
    <r>
      <rPr>
        <b/>
        <sz val="10"/>
        <rFont val="Calibri"/>
        <family val="2"/>
      </rPr>
      <t>Max:</t>
    </r>
    <r>
      <rPr>
        <sz val="10"/>
        <rFont val="Calibri"/>
        <family val="2"/>
      </rPr>
      <t xml:space="preserve"> 8 sekund</t>
    </r>
  </si>
  <si>
    <t>Dodané systémy budou začleněny do stávající infrastruktury nemocnice a bude ve společné doméně s využitím autorizace uživatelů službami Active Directory.</t>
  </si>
  <si>
    <t>Minimálně čtyři virtuální servery pro instalaci aplikací, licence musí být zakoupena v licenčním programu, který umožní libovolný downgrade, libovolnou změnu jazykové verze a hromadnou instalaci a konfiguraci se správou a evidencí software nevázanou na HW</t>
  </si>
  <si>
    <t>*) Funkční vlastnosti  požadovaných licencí jsou uvedeny ve specifikaci technických parametrů viz záložka "Technické parametry".</t>
  </si>
  <si>
    <t xml:space="preserve"> Rámcové požadavky na předmět plnění (dodavatel se zavazuje k jejich splnění podáním nabídky):</t>
  </si>
  <si>
    <r>
      <rPr>
        <b/>
        <sz val="10"/>
        <rFont val="Calibri"/>
        <family val="2"/>
      </rPr>
      <t xml:space="preserve">Max: </t>
    </r>
    <r>
      <rPr>
        <sz val="10"/>
        <rFont val="Calibri"/>
        <family val="2"/>
      </rPr>
      <t>8 sekund</t>
    </r>
  </si>
  <si>
    <r>
      <rPr>
        <b/>
        <sz val="10"/>
        <rFont val="Calibri"/>
        <family val="2"/>
      </rPr>
      <t xml:space="preserve">Max: </t>
    </r>
    <r>
      <rPr>
        <sz val="10"/>
        <rFont val="Calibri"/>
        <family val="2"/>
      </rPr>
      <t>6 sekund</t>
    </r>
  </si>
  <si>
    <r>
      <rPr>
        <b/>
        <sz val="10"/>
        <rFont val="Calibri"/>
        <family val="2"/>
      </rPr>
      <t xml:space="preserve">Max: </t>
    </r>
    <r>
      <rPr>
        <sz val="10"/>
        <rFont val="Calibri"/>
        <family val="2"/>
      </rPr>
      <t>12 sekund</t>
    </r>
  </si>
  <si>
    <r>
      <rPr>
        <b/>
        <sz val="10"/>
        <rFont val="Calibri"/>
        <family val="2"/>
      </rPr>
      <t xml:space="preserve">Max: </t>
    </r>
    <r>
      <rPr>
        <sz val="10"/>
        <rFont val="Calibri"/>
        <family val="2"/>
      </rPr>
      <t>4 sekundy</t>
    </r>
  </si>
  <si>
    <t>Minimální požadavky na výkon systému (dodavatel se zavazuje k jejich splnění podáním nabídky):</t>
  </si>
  <si>
    <t>Seznam přístrojů nemocnice k napojení do PACS (dodavatel se zavazuje k jejich napojení podáním nabídky):</t>
  </si>
  <si>
    <t>Rozsah školení obsaluhy</t>
  </si>
  <si>
    <t xml:space="preserve"> min. 60 osob, které budou obsluhovat systém PACS</t>
  </si>
  <si>
    <t xml:space="preserve">Požadujeme licenční model, který musí pokrýt níže  uvedený rozsah provozu zadavatele:  </t>
  </si>
  <si>
    <t>Licencování dále uvedených funkcionalit*) v rozsahu odpovídajícím poptávanému nasazení technologie PACS dle specifikací uvedených v záložkách "Technické parametry" a "Přístroje k napojení":</t>
  </si>
  <si>
    <t>Licencování řešení vzdáleného přístupu k aplikacím*) musí umožnit přístup 50-ti uživatelů,</t>
  </si>
  <si>
    <r>
      <t>Max</t>
    </r>
    <r>
      <rPr>
        <sz val="10"/>
        <rFont val="Calibri"/>
        <family val="2"/>
      </rPr>
      <t>: 2 sekundy</t>
    </r>
  </si>
  <si>
    <r>
      <t xml:space="preserve">Max: </t>
    </r>
    <r>
      <rPr>
        <sz val="10"/>
        <rFont val="Calibri"/>
        <family val="2"/>
      </rPr>
      <t>2 sekundy</t>
    </r>
  </si>
  <si>
    <t>limitně</t>
  </si>
  <si>
    <r>
      <t>Souhrnně za všechny tyto přístroje (průměrné měsíční počty)</t>
    </r>
    <r>
      <rPr>
        <sz val="10"/>
        <rFont val="Arial"/>
        <family val="2"/>
        <charset val="238"/>
      </rPr>
      <t xml:space="preserve">
      MR vyšetření:   300
      CT vyšetření:    600 (struktura CT břicha – 170, CT mozku a hlavy - 250, CT plic - 70, CT páteře - 45, CTAG - 30, CT končetin - 17, CT intervence - 15, CT krku - 3)
      Skiagrafická vyšetření :  3500
      Skiaskopická vyšetření:  25
      Mamografická vyšetření: 700
      UZ vyšetření: 1000
      Výkony na op.sále:  90
Roční přírůstek dat za rok 2018 je asi  </t>
    </r>
    <r>
      <rPr>
        <b/>
        <sz val="10"/>
        <rFont val="Arial"/>
        <family val="2"/>
        <charset val="238"/>
      </rPr>
      <t>3,7 TB</t>
    </r>
    <r>
      <rPr>
        <sz val="10"/>
        <rFont val="Arial"/>
        <family val="2"/>
        <charset val="238"/>
      </rPr>
      <t xml:space="preserve">
 počet obrazových souborů      4 480 000* 
 velikost obrazových souborů   37,5 TB*
 *) stav k 31.3.2019
Pro další obodbí je třeba počítat s cca 10% meziročními přírůstky objemů uložených dat.</t>
    </r>
  </si>
  <si>
    <t>Modul HL7 musí podporovat příjem XDS zpráv od externích aplikací.</t>
  </si>
  <si>
    <t>Možnost vyhledávání podle zdrojového AE title nebo Station Name</t>
  </si>
  <si>
    <t>55.</t>
  </si>
  <si>
    <t>Aktualizace dat (např. smazání, částečné smazání, spojení, rozpojení, doplnění o sérii, … ) s okamžitou platností pro celý PACS systém tj. projeví se ve všech typech prostředí či prohlížečů</t>
  </si>
  <si>
    <t>Možnost vytvoření nové série z aktuálního pohledu (včetně aktuálního zvětšení, vložených značek, měření apod.)</t>
  </si>
  <si>
    <t>Možnost popisu (psaní nálezu) přímo v diagnostickém prohlížeči s využitím předefinovaných textů /maker/, uživatelsky doplnitelné a vztažené na konkrétního uživatele, automatické vložení anotací to textu nálezu, apod.</t>
  </si>
  <si>
    <t>Podpora pro přehrávání smyček např. z ultrazvuku, angiografie, laparoskopie apod.</t>
  </si>
  <si>
    <t xml:space="preserve">    •   zabezpečený přístup na virtuální desktopy a vypublikované aplikace</t>
  </si>
  <si>
    <t>Dodávka technologie pro bezpečné publikování vzdálených aplikací - licenčně pokrýt minimálně tyto funkcionality:</t>
  </si>
  <si>
    <t>Podpora ukládání PDF dokumentů do archivu</t>
  </si>
  <si>
    <t xml:space="preserve">  •   manuální vložení identifikačních údajů pacienta před uložením do PACS systému</t>
  </si>
  <si>
    <t xml:space="preserve">  •    vkládání dat k žádance vytvořené v NIS systému – podpora DICOM Modality Worklist</t>
  </si>
  <si>
    <t xml:space="preserve">  •   přidání importovaných dat ke studii již uložené v PACS systému</t>
  </si>
  <si>
    <t>Licence k funkcionalitám umožňujícím ukládání PDF dokumentů s minimálně  s níže uvedenými vlastnostmi:</t>
  </si>
  <si>
    <t xml:space="preserve"> Instalaci pro vypublikované webové aplikace a vzdálený přístup k aplikacím požadujeme nainstalovat redundantně, minimálně pro terminálovou farmu vypublikovaných aplikací </t>
  </si>
  <si>
    <t>Zprovoznění funkcionalit terminálových služeb s těmito parametry:</t>
  </si>
  <si>
    <t xml:space="preserve">Součinnost dodavatele technologie PACS vůči technikům společnosti AUTOCONT a.s při kompletní změně architektury napojení  RDO do vnitřní sítě nemocnice a to v jimi vyžádaném rozsahu např. parametrizace pro: 
- konfiguraci VLAN, 
- konfiguraci návazných  aktivních prvků sítě, 
- routování na core switche CISCO,
- příp. další.  
</t>
  </si>
  <si>
    <t>Sdílený virtuální desktop – více uživatelů může přistupovat a využívat plochu serveru Windows Server za účelem spouštění aplikací Windows (technologie je známá také jako terminálové služby – TS nebo vzdálený desktop – RDS)</t>
  </si>
  <si>
    <t xml:space="preserve"> Privátní virtuální desktop – každý uživatel přistupuje ke své vlastní, s nikým nesdílené ploše klientského operačního systému Windows, který běží ve virtuálním nebo fyzickém PC</t>
  </si>
  <si>
    <t xml:space="preserve"> Streamování desktopů – obraz desktopu je vytvořený správcem na serveru a prostřednictvím streamovacího nástroje (tzv. Provisioning Server) je postupně přesouván po síti do klientského PC, kde je spuštěn. Desktop tedy běží na klientském PC</t>
  </si>
  <si>
    <t>Aplikační streamování – na serveru je vytvořen aplikační balíček vhodný pro streamování do klientského PC s OS Windows. Aplikace je ze serveru nastreamována do klientského PC a na něm je pak spuštěná.</t>
  </si>
  <si>
    <t>Offline virtualizovaného klienta</t>
  </si>
  <si>
    <t>Centrální image management pro virtuální desktopy</t>
  </si>
  <si>
    <t>Podpora Application Layering, Workspace Environment Manager</t>
  </si>
  <si>
    <t>Podpora protokolu HDX</t>
  </si>
  <si>
    <t>50 uživatelů nebo zařízení (devices) s volitelnou možností licencovat uživatele licencí User nebo Device podle situace.</t>
  </si>
  <si>
    <t>Podkladové terminálové služby na uživatele, licence musí být zakoupena v licenčním programu, který umožní libovolný downgrade, libovolnou změnu jazykové verze a hromadnou instalaci a konfiguraci se správou a evidencí software nevázanou na HW</t>
  </si>
  <si>
    <t xml:space="preserve">  Interní zdroj</t>
  </si>
  <si>
    <t xml:space="preserve">  Minimálně 12-bit  3D-LUT tabulka </t>
  </si>
  <si>
    <t>Podpora prohlížecích protokolů (hanging protokoly) – automatické zobrazení přednastavených studií a sérií v jednotlivých oknech podle modality a typu studie</t>
  </si>
  <si>
    <t>Uživatelsky definovatelné kontextové menu</t>
  </si>
  <si>
    <t>Odeslání vyšetření do ePACS systému včetně nálezu ve strukturované podobě ( Basic Text Structured Report)</t>
  </si>
  <si>
    <t xml:space="preserve">  Možnost odeslání vyšetření do ePACS systému včetně nálezu ve strukturované podobě ( Basic Text Structured Report)</t>
  </si>
  <si>
    <t xml:space="preserve">Export a vypálení dat na CD/DVD,  vytvoření samospustitelného media se snímky včetně odpovídající verze prohlížeče </t>
  </si>
  <si>
    <t xml:space="preserve">  Export a vypálení dat na CD - vytvoření samospustitelného CD se snímky včetně odpovídající verze prohlížeče</t>
  </si>
  <si>
    <t>Podporované objekty pro zobrazení - zapouzdřené PDF dokumenty (možnost zobrazení zapouzdřených PDF dokumentů ve formátu DICOM)</t>
  </si>
  <si>
    <t>Podporované objekty pro zobrazení - podpora Basic Text Structure Reports (zobrazování textových SR)</t>
  </si>
  <si>
    <t xml:space="preserve"> Podporované objekty pro zobrazení - zapouzdřené PDF dokumenty (možnost zobrazení zapouzdřených PDF dokumentů ve formátu DICOM)</t>
  </si>
  <si>
    <t xml:space="preserve">  Podporované objekty pro zobrazení - podpora Basic Text Structure Reports (zobrazování textových SR)</t>
  </si>
  <si>
    <t xml:space="preserve"> Podpora  ukládání obrazových dokumentů z mobilních zařízení</t>
  </si>
  <si>
    <t>Podpora práce na na min. 2 diagnostických (12 bit LUT) bez ztráty kontrastu, nebo kombinaci 1 diagnostického a 1 běžného (24", FullHD) monitoru,</t>
  </si>
  <si>
    <t>Podpora po spuštění nového prostředí PACS</t>
  </si>
  <si>
    <t>V průběhu prvních dvou dnů od náběhu provozu technologie PACS zadavatel požaduje dostupnost technika dodavatele v době od 6:00 do 21:00 v místě instalace po oba dva dny.</t>
  </si>
  <si>
    <t xml:space="preserve">Podporované objekty pro zobrazení - barevné snímky - RGB, YUV -little endian, big endian, JPEG 2000, JPEG-LS, JPEG Lossless vč. jejich kontroly podle DICOM conformance statement, </t>
  </si>
  <si>
    <t xml:space="preserve">Export dat  pro vypálení na CD/DVD, včetně odpovídající verze prohlížeče s možností vypálení na lokální pracovní stanici, pokud je vybavena RW mechanikou </t>
  </si>
  <si>
    <t xml:space="preserve"> Synchronizace registru pacientů NIS (RIS) – PACS, tj. aktualizace informací o pacientovi v PACS systému na základě HL7 zprávy vytvořené NIS (RIS) systémem.</t>
  </si>
  <si>
    <t xml:space="preserve">    •  automatické sestavení DICOM Modality Worklist  na základě žádanky z NIS/RIS Stapro zaslané ve formátu HL7 na DICOM MWL server systému PACS</t>
  </si>
  <si>
    <t xml:space="preserve"> Podpora plánování  pro ortopedické operace </t>
  </si>
  <si>
    <t xml:space="preserve"> Podpora importu dat </t>
  </si>
  <si>
    <t xml:space="preserve"> Podpora  digitalizace analogových modalit</t>
  </si>
  <si>
    <t xml:space="preserve"> Certifikaci (s uvedením všech nabízených modulů) na „SW pro lékařskou diagnostiku ve třídě zdravotnického prostředku IIa“</t>
  </si>
  <si>
    <t xml:space="preserve">Pro nabízený SW centrálního obrazového archivu a SW DICOM prohlížečů  uchazeč doloží:  </t>
  </si>
  <si>
    <t>Zadavatel je schopen, pro účely školení, zajistit prostory pro školení  s kapacitou max. 25 osob, vybavené 10-ti školícími stanicemi standardních PC Windows10 s LCD  monitorem minimálně 19“, dataprojektorem a wifi připojením</t>
  </si>
  <si>
    <t>připojení neomezeného počtu obrazových modalit standardu DICOM, připojení jak všech stávajících, tak i dalších digitalizovaných či v budoucnu (minimálně po dobu 5-ti let) pořízených DICOM modalit bez nutnosti jakéhokoli pořizování či nahrazování již pořízeného HW a SW vybavení</t>
  </si>
  <si>
    <t xml:space="preserve">Veškeré SW licence (např. PACS aplikace, operační systémy, databáze apod.) potřebné k provozu PACS vč. licencí pro nezbytnou technickou infrastrukturu budou součástí dodávky </t>
  </si>
  <si>
    <t>Správa uživatelů a jejich rolí, jednotná databáze uživatelů platná pro všechny typy přístupů ke snímkům (např. klinický, diagnostický, mamografický prohlížeč, webový přístup, plánování operací a další)</t>
  </si>
  <si>
    <t>Monitorování zatížení systému a využití jeho úložných kapacit, zasílání notifikací při dosažení definovaných limitních stavů buď nástroji zadavatele, kterými jsou Síťový monitoring PRTG nebo nástroji, které jsou součástí dodaného plnění</t>
  </si>
  <si>
    <t>Úprava identifikačních údajů pacienta s okamžitou platností pro celý PACS systém, funkce dostupná výhradně pro oprávněného uživatele a to buď z administrace  PACS systému nebo z minimálně diagnostického prohlížeče</t>
  </si>
  <si>
    <t>Administrace a opravy DICOM dat  pokud byla tato chybně zadána (vč. možnosti sloučení a rozdělení vyšetření),  automatická verifikace, na úrovni žádanky, modality, vč. doplnění všech údajů z žádanky.  Funkce dostupná výhradně pro oprávněného uživatele a to buď z administrace  PACS systému nebo z minimálně diagnostického prohlížeče.</t>
  </si>
  <si>
    <t>Možnost zabezpečeného přístupu prohlížeče k datům přes síť internet odkudkoliv mimo areál nemocnice např. nástroji VPN</t>
  </si>
  <si>
    <t>Individuální nastavení prostředí aplikace na uživatele</t>
  </si>
  <si>
    <t xml:space="preserve">Podpora práce na více monitorech, a to min. 3 diagnostických (12 bit LUT) a 1 běžném monitoru (24", FullHD) bez ztráty kontrastu </t>
  </si>
  <si>
    <t xml:space="preserve">Import ne-DICOM obrazových formátů, převod na DICOM data a přidání ke stávajícímu vyšetření, např. přijaté snímky v BMP, JPEG apod. </t>
  </si>
  <si>
    <t>Exporty mezi formáty DICOM a ne-DICOM formáty, minimálně PNG, JPEG, TIFF, MP4, AVI, použité kodeky: MPEG 2, MPEG-4, H.264</t>
  </si>
  <si>
    <t>Komentář:  Textový popis vyšetření bude vytvářen v RIS/NIS, ukládán do databáze NIS s možností jej načíst/přenést do PACS (v požadovaném formátu) za účelem zobrazení popř. odeslání. Preferujeme vznik popisu v RIS/NIS z důvodu jednodušší provázanosti s klinickými informacemi v NIS. Do PACS by se popis předával např. v okamžiku odeslání snímků do jiného zdravotnického zařízení.</t>
  </si>
  <si>
    <r>
      <t xml:space="preserve">Veškerý nezbytný hardware a software nutný pro plynulý a řádný provoz technologie PACS musí být součástí předmětu veřejné zakázky, a to včetně instalace a konfigurace, která zahrnuje také instalaci a konfiguraci databázového prostředí, nezbytná nastavení operačních systémů serverů a dalších komponent. 
Poznámka: </t>
    </r>
    <r>
      <rPr>
        <i/>
        <sz val="9"/>
        <rFont val="Arial"/>
        <family val="2"/>
        <charset val="238"/>
      </rPr>
      <t>Zadavatel nenabízí k dispozici žádný vhodný infrastrukturální hardware ani licence software, který by mohly být dodavatelem využity při koncepci řešení provozu PACS</t>
    </r>
  </si>
  <si>
    <t>Exporty mezi formáty DICOM a ne-DICOM obrazovými obrazovými formáty, minimálně JPEG</t>
  </si>
  <si>
    <t xml:space="preserve">  Tisk na lokální systémové tiskárně nebo tisk do PDF formátu (virtuální PDF tiskárna)</t>
  </si>
  <si>
    <t xml:space="preserve">Podpora funkce DICOM Spatial Registration </t>
  </si>
  <si>
    <t>Komunikace se systémy jiných dodavatelů pomocí funkce DICOM Query/Retrieve</t>
  </si>
  <si>
    <t xml:space="preserve"> Komunikace se systémy dalších dodavatelů pomocí funkce DICOM Query/Retrieve</t>
  </si>
  <si>
    <t xml:space="preserve">  Přímá komunikace se systémy dalších dodavatelů pomocí funkce DICOM Query/Retrieve</t>
  </si>
  <si>
    <t xml:space="preserve">  Podpora funkce DICOM Spatial Registration</t>
  </si>
  <si>
    <t xml:space="preserve">  •   vkládání dat k žádance vytvořené v NIS systému – podpora DICOM Modality Worklist</t>
  </si>
  <si>
    <t>Licence k funkcionalitám  pro podporu importu dat do PACS systému  minimálně  s níže uvedenými vlasnostmi:</t>
  </si>
  <si>
    <t>Licence a technologie pro podporu digitalizace analogového video výstupu zdravotnických prostředků do DICOM formátu minimálně  s níže uvedenými vlastnostmi:</t>
  </si>
  <si>
    <t xml:space="preserve">Datové napojení na NIS StaproMedea, které bude řešeno přes tzv. „NIS-PACS konektor“, který není předmětem plnění a jeho dodání zajistí zadavatel ve spolupráci se  společností Stapro s.r.o.,  napojení musí zajistit  minimálně dále uvedené: </t>
  </si>
  <si>
    <t>Možnost instalace na libovolné počtu stanic se současným spuštěním až na 3 stanicích</t>
  </si>
  <si>
    <t xml:space="preserve">    •  funkce automatického spuštění DICOM prohlížeče z prostředí aplikace NIS/RIS a přebírání přístupových práv k obrazovým datům PACS a jejich zobrazení (otevírání studií z prostředí NIS/RIS jedním klikem),</t>
  </si>
  <si>
    <t>Datové propojení na  služby systému ePACS na základě jimi používaných standardů</t>
  </si>
  <si>
    <t xml:space="preserve">    •  možnost instalace na virtualizačních systémech Citrix XenServer, VMWare ESX, KVM Linux (Fedora Core , Ubuntu)</t>
  </si>
  <si>
    <t xml:space="preserve">Možnost instalace minimálně na virtualizačních systémech XenServer, vSphere </t>
  </si>
  <si>
    <t>Vytváření záloh dat i systému dle požadovaného schématu  (vhodné nástroje musí být součástí plnění, např. na úrovni databázového stroje, virtualizačního systému apod.)</t>
  </si>
  <si>
    <t>V případě, že bude navrhováno řešení infrastruktury  formou serverové virtualizace, požadujeme, aby byla použita technologie kompatibilní s technologií  VMware (zadavatel provozuje virtualizační systémy VMware ESXi  verze 6.5 a VMware Virtual SAN 6 Standard) a bylo možné ji začlenit do  centrálního managementu vCenter Server verze 6.5. Virtualizační systém bude instalovaný přímo na dodávaném hardware.</t>
  </si>
  <si>
    <t xml:space="preserve"> Systém pro bezpečné publikování vzdálených aplikací musí být byl realizován jako SW modul, instalovaný ve stávající virtuální infrastruktuře VMWare (zadavatel provozuje virtualizační systémy VMware ESXi  verze 6.5 a VMware Virtual SAN 6 Standard)</t>
  </si>
  <si>
    <t>V případě, že bude jako serverový navržen a použit operační systém MicroSoft Windows server  musí mít garantovánu hlavní nebo  rozšířenou technickou  podporu výrobce minimálně po dobu 12 měsíců od předání plnění.</t>
  </si>
  <si>
    <t xml:space="preserve"> •   jednotlivá zařízení navržené HW infrastruktury musí být osazena dvojicí redundantních napájecích zdrojů, typu hot-swap, každý z nich musí mít výkon plně dostačující pro provoz daného zařízení</t>
  </si>
  <si>
    <t xml:space="preserve"> •   minimální čistá kapacita dostupná pro ukládání nových dat (tj. po odečtení nároků RAID, virtualizace, instalovaných aplikací, převodu stávajích dat, apod.) alespoň 20 TB</t>
  </si>
  <si>
    <t xml:space="preserve"> •   možnost navýšit  kapacitu úložiště  minimálně o 50%  pouze doplněním pevných disků</t>
  </si>
  <si>
    <t>Logování činností uživatelů, nesmí zatěžovat nepřiměřeně chod systému, musí být splněny definované výkonnostní metriky viz. záložka "Výkonnostní metriky"</t>
  </si>
  <si>
    <t>5-ti letý horizont uchovávaných dat v přístupné podobě (nejedná se však o režim  garantovaného dlouhodobého elektronického archivu), předpokládaný objemů provozu je součástí informací na záložce "Přístroje k napojení"</t>
  </si>
  <si>
    <r>
      <rPr>
        <b/>
        <sz val="10"/>
        <rFont val="Calibri"/>
        <family val="2"/>
      </rPr>
      <t xml:space="preserve">Min: </t>
    </r>
    <r>
      <rPr>
        <sz val="10"/>
        <rFont val="Calibri"/>
        <family val="2"/>
      </rPr>
      <t>30 objektů/sekunda</t>
    </r>
  </si>
  <si>
    <r>
      <rPr>
        <b/>
        <sz val="10"/>
        <rFont val="Calibri"/>
        <family val="2"/>
      </rPr>
      <t xml:space="preserve">Min: 15 </t>
    </r>
    <r>
      <rPr>
        <sz val="10"/>
        <rFont val="Calibri"/>
        <family val="2"/>
      </rPr>
      <t>objektů/sekunda</t>
    </r>
  </si>
  <si>
    <t xml:space="preserve">  Musí splňovat specifikaci pro zdravotnický prostředek v souladu se zákonem 268/2017 Sb., o zdravotnických prostředcích </t>
  </si>
  <si>
    <t xml:space="preserve">  Rozhraní typu DisplayPort a/nebo jiného vhodného typu (např. DVI-D) </t>
  </si>
  <si>
    <t xml:space="preserve"> Zásobník pro minimálně 25 prázdných a minimálně  5 vypálených kusů CD/DVD</t>
  </si>
  <si>
    <t>Univerzální PACS, který bude i v budoucnu umožňovat připojení nově pořízených DICOM modalit a klinických i diagnostických stanic různých výrobců bez nároků na dokoupení dalších licencí.</t>
  </si>
  <si>
    <t>PACS  - licence a technologie pokrývající níže požadované funkcionality a rozsah nasazení</t>
  </si>
  <si>
    <t xml:space="preserve">    •  podpora autentizačních mechanismů  LDAP, RADIUS, jednorázové heslo (OTP), SAML,  certifikáty autentizace, TACACS, duální autentizace, kaskádová ověření</t>
  </si>
  <si>
    <t xml:space="preserve">    •  zajištění, že veškerá komunikace bude bezpečná díky použití SSL a TLS šifrováním</t>
  </si>
  <si>
    <t xml:space="preserve">    •  výkon applience alespoň 1500 VPN uživatelů a 1500 ICA proxy users</t>
  </si>
  <si>
    <t xml:space="preserve"> Akceptační testy funkčnosti po implementaci v rozsahu  otestování funkčnosti připojení ze všech požadovaných klientů a SW aplikací (seznam aplikací na vypublikování bude upřesněn v rámci  implementačního projektu) </t>
  </si>
  <si>
    <t xml:space="preserve">(konfigurace stanic umožní realizovat výpočty objemových /3D/ operací  lokálně, stanice nejsou předmětem plnění, zajistí je zadavatel), </t>
  </si>
  <si>
    <t xml:space="preserve"> -  infrastrukturální aplikace (např. databáze, virtualizační systémy, operační systémy apod.) </t>
  </si>
  <si>
    <t>Prostředí  PACS a  DICOM prohlížečů musí být  lokalizované  do českého jazyka</t>
  </si>
  <si>
    <t xml:space="preserve"> Automatický barevný potisk média údaji pacienta, logem nemocnice (uživatelsky definovatelný obsah potisku) </t>
  </si>
  <si>
    <t>2.3.</t>
  </si>
  <si>
    <t xml:space="preserve"> Infrastruktura  pro provoz PACS</t>
  </si>
  <si>
    <t xml:space="preserve">Navržené řešení serverové části systému musí obsahovat vše nezbytné a nutné pro řádný provoz dodávané technologie PACS a všech jejích komponent a to s ohledem na zadavatelem uvedené požadavky v zadávací dokumentaci, </t>
  </si>
  <si>
    <t>Přístup k uživatelské, administrátorské příručce a DICOM Conformance statement</t>
  </si>
  <si>
    <t>Dodavatel</t>
  </si>
  <si>
    <t>Podporovaný způsob napojení</t>
  </si>
  <si>
    <t>Fomei</t>
  </si>
  <si>
    <t xml:space="preserve">standard DICOM </t>
  </si>
  <si>
    <t>AURA Medical</t>
  </si>
  <si>
    <t>E.M.S. Brno</t>
  </si>
  <si>
    <t>snímek přes čtečku</t>
  </si>
  <si>
    <t>Nimotech</t>
  </si>
  <si>
    <t>Siemens</t>
  </si>
  <si>
    <t>Medisap</t>
  </si>
  <si>
    <t>digitalizovaný výstup ve formátu PDF nebo PDF/A</t>
  </si>
  <si>
    <t>Hospimed, Olympus</t>
  </si>
  <si>
    <t>Medsol</t>
  </si>
  <si>
    <t>Bionik Stapro</t>
  </si>
  <si>
    <t>Oculus</t>
  </si>
  <si>
    <t>digitalizovaný výstup ve formátu JPG nebo PDF</t>
  </si>
  <si>
    <t>Askin</t>
  </si>
  <si>
    <t>CMI</t>
  </si>
  <si>
    <t>GE Medical</t>
  </si>
  <si>
    <t>Medkonsult</t>
  </si>
  <si>
    <t>Audioscan (nyní AURA Medical s.r.o.)</t>
  </si>
  <si>
    <t>Kapacita úložiště pro data PACS  nebude nikterak licenčně omezena, podpora více vzájemně nezávislých datových prostorů</t>
  </si>
  <si>
    <t>DICOM prohlížeč - mamografické pracoviště  s podporou tomosyntézy</t>
  </si>
  <si>
    <t xml:space="preserve"> DICOM prohlížeč nezávislý na operačním systému pracovní stanice nebo mobilního zařízení (mobil, tablet apod.) pracující v prostředí standardního webového prohlížeče</t>
  </si>
  <si>
    <t xml:space="preserve"> Bezinstalační a bezestopá technologie</t>
  </si>
  <si>
    <t xml:space="preserve"> Podpora autentifikace uživatelů na základě LDAP, ActiveDirectory</t>
  </si>
  <si>
    <t xml:space="preserve"> Podpora SingleSignOn přihlašování</t>
  </si>
  <si>
    <t xml:space="preserve"> Integrace s ePACS (včetně dotazování na aktuální seznam ePACSových cílů)</t>
  </si>
  <si>
    <t xml:space="preserve"> Automatické zobrazení nálezu u studie</t>
  </si>
  <si>
    <t xml:space="preserve"> Možnost integrace webového prohlížeče do prostředí NIS systému (HTML5 objekt)</t>
  </si>
  <si>
    <t xml:space="preserve"> Schéma zobrazení všech studií aktivního pacienta včetně rozdělení do jednotlivých kategorií s možností filtrace dat podle všech kategorií</t>
  </si>
  <si>
    <t xml:space="preserve">Integrace s dalšími informačními a komunikačními  systémy </t>
  </si>
  <si>
    <t>Automatické rozdělení dynamických MR sekvencí – např. podle času TR (pokud jsou odpovídající data dostupná jako součást DICOM MR dat)</t>
  </si>
  <si>
    <t>1.12.</t>
  </si>
  <si>
    <t>Přiměřené odezvy systému při veškeré práci s obrazovými daty, definované výkonnostními metrikami na záložce "Výkonnostní metriky" po dobu minimálně 5-ti let.</t>
  </si>
  <si>
    <t xml:space="preserve">PACS systém musí být kompatibilní se standardem DICOM  a musí být vybaven základními DICOM službami: DICOM Store, DICOM Query/Retrieve, DICOM Storage Commitment, DICOM Print, DICOM MWL, DICOM SR s doložením DICOM Conformance Statement. </t>
  </si>
  <si>
    <t>Tisk na lokální systémové tiskárně nebo tisk do PDF formátu (virtuální PDF tiskárna)</t>
  </si>
  <si>
    <t>2.1.1.</t>
  </si>
  <si>
    <t>2.1.2.</t>
  </si>
  <si>
    <t xml:space="preserve"> Možnost vyhledávání podle více modalit současně</t>
  </si>
  <si>
    <t xml:space="preserve"> Zobrazení různých vyšetření i pacientů současně</t>
  </si>
  <si>
    <t xml:space="preserve"> Zvětšení, lupa, posun - možnost přiblížení či zvětšení konkrétního místa</t>
  </si>
  <si>
    <t xml:space="preserve"> Kontrast - plynulá změna reprezentace stupňů šedí (windowing) s možností přednastavení běžně používaných hodnot</t>
  </si>
  <si>
    <t xml:space="preserve"> Měření - vzdálenost, úhel, obsah plochy</t>
  </si>
  <si>
    <t xml:space="preserve"> Zobrazení localizer lines - zobrazení pozic řezů na localizer snímku</t>
  </si>
  <si>
    <t xml:space="preserve"> Podporované objekty pro zobrazení - snímky v odstínech šedi - little endian, big endian, JPEG 2000, JPEG-LS, JPEG Lossless</t>
  </si>
  <si>
    <t xml:space="preserve"> Podporované objekty pro zobrazení - barevné snímky - RGB, YUV little endian, big endian, JPEG 2000, JPEG-LS, JPEG Lossless</t>
  </si>
  <si>
    <t xml:space="preserve"> Podporované objekty pro zobrazení - video včetně zvuku - MPEG 2, MPEG-4, H.264</t>
  </si>
  <si>
    <t xml:space="preserve"> Podporované objekty pro zobrazení - zobrazení overlay - podpora zobrazení not burned-in anotací</t>
  </si>
  <si>
    <t xml:space="preserve"> Podporované objekty pro zobrazení - pokročilé zobrazení EKG, nástroje na měření amplitudy a periody, rozložení 12 svodového EKG</t>
  </si>
  <si>
    <t xml:space="preserve">Stacking – procházení série s ovládáním pomocí myši </t>
  </si>
  <si>
    <t>Možnost vytvoření úlohy vypálení na jiném PC (centrální vypalovací jednotka)</t>
  </si>
  <si>
    <t xml:space="preserve">    •  možnost odeslání textového popisu vyšetření ve formě HL7 zprávy z NIS/RIS do PACS a jeho uložení v databázi PACS,</t>
  </si>
  <si>
    <t>Ukládání stavu studie – možnost uložení aktuálního stavu studie a vyvolání tohoto stavu na kterékoliv stanici v rámci celého PACS systému pro účely vizit a konzultací, možnost uložit více stavů u jedné studie</t>
  </si>
  <si>
    <t>Vytvoření MPR projekcí se zakřivenou osou rekonstrukce (curved MPR)</t>
  </si>
  <si>
    <t xml:space="preserve"> Možnost vypálení CD nebo DVD</t>
  </si>
  <si>
    <t xml:space="preserve"> Automatické vypálení CD odeslaného z libovolné stanice</t>
  </si>
  <si>
    <t xml:space="preserve"> Automatická verifikace vypáleného média</t>
  </si>
  <si>
    <t xml:space="preserve">  Podpora autentifikace uživatelů na základě LDAP, ActiveDirectory</t>
  </si>
  <si>
    <t xml:space="preserve">  Podpora SingleSignOn přihlašování</t>
  </si>
  <si>
    <t xml:space="preserve">  Individuální nastavení prostředí aplikace - per uživatel</t>
  </si>
  <si>
    <t xml:space="preserve">  Funkce pro zobrazování mamografických snímků</t>
  </si>
  <si>
    <t xml:space="preserve">  Přímá integrace s ePACS (včetně dotazování na aktuální seznam ePACSových cílů)</t>
  </si>
  <si>
    <t xml:space="preserve">  Automatické zobrazení nálezu u studie</t>
  </si>
  <si>
    <t>Porovnávání dvou a více sérií - synchronní průchod přes několik sérií současně i pro různé studie shodného pacienta</t>
  </si>
  <si>
    <t>Systém PACS musí být trvale vysoce dostupný ve všech svých funkcionalitách. Dodavatel musí navrhnout takové technické řešení, které bude toto plně podporovat a jehož provoz  bude dodavatelem garantován a zajištěn. Požadovaná dostupnost musí být minimálně 99,9% v režimu provozu 7x24. Akceptovatelná doby neplánovaného výpadku systému jako celku jsou řešeny v příloze č.1. servisní smlouvy. Obnovení provozu musí být zajištěno  ze strany dodavatele.</t>
  </si>
  <si>
    <t xml:space="preserve">Možnost automatické ukládání dat na různé logické jednotky podle typu dat </t>
  </si>
  <si>
    <t xml:space="preserve">Odeslání vyšetření do ePACS systému </t>
  </si>
  <si>
    <t xml:space="preserve">  Možnost vyhledávání podle zdrojového AE title nebo Station Name</t>
  </si>
  <si>
    <t xml:space="preserve">  DICOM prohlížeč – klinická pracoviště </t>
  </si>
  <si>
    <t xml:space="preserve">   DICOM prohlížeč – diagnostická pracoviště</t>
  </si>
  <si>
    <t xml:space="preserve">DICOM prohlížeč pro webový přístup  </t>
  </si>
  <si>
    <t xml:space="preserve">  Podpora prohlížecích protokolů (hanging protokoly) – automatické zobrazení přednastavených studií a sérií v jednotlivých oknech podle modality a typu studie</t>
  </si>
  <si>
    <t xml:space="preserve">  Možnost vyhledávání podle více modalit současně</t>
  </si>
  <si>
    <t xml:space="preserve">  Zobrazení různých vyšetření i pacientů současně</t>
  </si>
  <si>
    <t xml:space="preserve">  Zvětšení, lupa, posun - možnost přiblížení či zvětšení konkrétního místa</t>
  </si>
  <si>
    <t xml:space="preserve">  Kontrast - plynulá změna reprezentace stupňů šedí (windowing) s možností přednastavení běžně používaných hodnot</t>
  </si>
  <si>
    <t xml:space="preserve">  Uživatelsky definovatelné kontextové menu</t>
  </si>
  <si>
    <t xml:space="preserve">  Vlastní rozložení pracovní plochy - možnost rozdělit pracovní okno na zobrazovací panely</t>
  </si>
  <si>
    <t xml:space="preserve">Podpora SingleSignOn režimu autentizace uživatele </t>
  </si>
  <si>
    <t>1.6.</t>
  </si>
  <si>
    <t>1.7.</t>
  </si>
  <si>
    <t>1.1.</t>
  </si>
  <si>
    <t>2.1.</t>
  </si>
  <si>
    <t>1.2.</t>
  </si>
  <si>
    <t>1.3.</t>
  </si>
  <si>
    <t>1.4.</t>
  </si>
  <si>
    <t>3.1.</t>
  </si>
  <si>
    <t>HL7 modul pro přijímání HL7 zprávy s plánovanými vyšetřeními, HL7 zpráv s výsledky vyšetření a HL7 zpráv pro synchronizaci registru pacientů.</t>
  </si>
  <si>
    <t xml:space="preserve">  Podpora práce na více monitorech - včetně diagnostických (12 bitových) monitorů bez ztráty kontrastu</t>
  </si>
  <si>
    <t xml:space="preserve">  Stacking - procházení série tažením myši</t>
  </si>
  <si>
    <t xml:space="preserve">  Možnost vytvoření nové série z aktuálního pohledu (včetně aktuálního zvětšení, vložených značek, měření apod.)</t>
  </si>
  <si>
    <t xml:space="preserve">  Vytvoření klíčových snímků, zobrazení klíčových snímků</t>
  </si>
  <si>
    <t xml:space="preserve">  Anonymizace - odstranění identity pacienta ze snímků</t>
  </si>
  <si>
    <t xml:space="preserve">      •  universal Printing Driver</t>
  </si>
  <si>
    <t xml:space="preserve">      •  přenosový protokol s optimalizací přenosu po WAN a založený na rodině protokolů TCP</t>
  </si>
  <si>
    <t xml:space="preserve">      •  přenosový protokol optimalizovaný pro mobilní sítě a mobilní zařízení (podpora dotykového ovládání, podpora mobilních sítí)</t>
  </si>
  <si>
    <t xml:space="preserve">      •  možnost prioritizace typu přenosu po virtualizačním protokolu</t>
  </si>
  <si>
    <t xml:space="preserve">      •  klientský software pro příjem protokolu musí podporovat iOS, Android, MacOS, Chrome, HTML5, Windows, Windows, Windows LTSR, Windows Phone, Linux</t>
  </si>
  <si>
    <t xml:space="preserve">      •  požadavek na vypublikování jak vně zadavatele, tak do internetu pomocí bezpečného publikování vzdálených aplikací přes webové rozhraní</t>
  </si>
  <si>
    <t xml:space="preserve">    •  podpora přistupujících klientů minimálně  Windows® 32  a 64 bit,  Mac® OSX, mobilní platformy Android® and iOS®</t>
  </si>
  <si>
    <t xml:space="preserve">   •  Automatické výškové zarovnání párových snímků</t>
  </si>
  <si>
    <t xml:space="preserve">    •  podpora ICA proxy přístupu a clientless VPN přístupu pomocí HTML5</t>
  </si>
  <si>
    <t xml:space="preserve">    •  volitelně podpora Full VPN Tunnel s technologií SmartAccess/SmartControl</t>
  </si>
  <si>
    <t xml:space="preserve">  •   přidání importovaných dat ke studii již uložení v PACS systému</t>
  </si>
  <si>
    <t xml:space="preserve">  •   uživatelsky definovaná klasifikace ukládaných dat sloužící jako vyhledávací kritéria (např. dle žadatele, modality, typ studie, čísla pojištěnce apod.)</t>
  </si>
  <si>
    <t xml:space="preserve">  •   kompatibilita s mobilními zařízeními (minimálně systém Android verze 6 a vyšší, nebo systém  iOS verze 10 a vyšší)</t>
  </si>
  <si>
    <t xml:space="preserve"> •   uživatelsky definovaná klasifikace ukládaných dat sloužící jako vyhledávací kritéria (např. dle žadatele, modality, typ studie, čísla pojištěnce apod.)</t>
  </si>
  <si>
    <t xml:space="preserve"> •  manuální výběr dat před uložením do PACS systému</t>
  </si>
  <si>
    <t xml:space="preserve"> •  podpora více analogových vstupů současně</t>
  </si>
  <si>
    <t xml:space="preserve"> •  možnost ovládání pomocí dotykové obrazovky a nožního pedálu </t>
  </si>
  <si>
    <t xml:space="preserve">  •   import dat z různých médií nebo ze sdílené složky</t>
  </si>
  <si>
    <t xml:space="preserve">  •   automatického importu dat z definované složky</t>
  </si>
  <si>
    <t xml:space="preserve">  •   manuální kontrola a úpravy identifikačních údajů pacienta před uložením do PACS systému</t>
  </si>
  <si>
    <t xml:space="preserve">   •   Prohlížecí protokoly pro mamografické snímky – automatické porovnávání aktuálních a předchozích snímků</t>
  </si>
  <si>
    <t xml:space="preserve">   •   Automatická detekce okrajů snímku a maximalizace zvětšení v okně</t>
  </si>
  <si>
    <t xml:space="preserve">   •   Zobrazení tomosyntézy</t>
  </si>
  <si>
    <t xml:space="preserve">   •   Zobrazení Mammo CAD objektů (CAD Structured Report)</t>
  </si>
  <si>
    <t>Datové propojení se systémy modalit MR-Fujitsu-Siemens (Syngo.via),  CT (Vitrea), mamograf (JiveX),  Gamakamera GE (Xeleris), jejich konzolové aplikace musí být schopny vzájemné komunikace s dodaným PACS a jeho součástmi prostřednictvím standardu DICOM nebo HL7</t>
  </si>
  <si>
    <t xml:space="preserve"> •   konektivita do  sítě zadavatele 1Gigabit a 10 Gigabit Ethernet </t>
  </si>
  <si>
    <t xml:space="preserve"> •  podpora minimálně SDI, S-Video</t>
  </si>
  <si>
    <t xml:space="preserve">Vytváření logu činností všech uživatelů bez ohledu na typ jím používaného prohlížeče (minimálně v rozsahu identifikace uživatele, data a času přístupu a UID studie), prohlížení a analýza logovacích souborů co, kdo, kdy prohlížel, na všech pozicích /lékař, vyšetření, stanice, apod./, všechny nutné  nástroje pro tyto činnosti musí být součástí plnění  </t>
  </si>
  <si>
    <t>Auditování operací prováděných nad konkrétním pacientem, nad konkrétními vyšetřeními, pracovní stanicí (kdo pracoval, co otevíral, apod.) či lékařem, pohled na celkovou činnost pracovišť včetně průchodnosti atd. (všechny nutné  nástroje pro tyto činnosti musí být součástí plnění)</t>
  </si>
  <si>
    <t>Modul umožňujícím řízení přístupu ke studiím, dle zvolených parametrů, definovatelným na úrovni uživatelů a skupin uživatelů</t>
  </si>
  <si>
    <t xml:space="preserve"> Kompatibilita s nejrozšířenějšími webovými prohlížeči v aktuálních 64-bit verzích (minimálně Google Chrome, Apple Safari, Firefox, MS Edge)</t>
  </si>
  <si>
    <t xml:space="preserve">Plná funkčnost prohlížeče v případě spuštění prostřednictvím technologie  vzdáleného přístupu dle bodu 3.1. těchto Technických parametrů (tj. z pracovišť a HW zařízení mimo vnitřní síť zadavatele) </t>
  </si>
  <si>
    <t xml:space="preserve">Plná funkčnost prohlížeče v případě spuštění prostřednictvím technologie  vzdáleného přístupu dle bodu 3.1. těchto  Technických parametrů (tj. z pracovišť a HW zařízení  mimo vnitřní síť zadavatele) </t>
  </si>
  <si>
    <t xml:space="preserve">  Možnost vytvoření úlohy vypálení pacientského CD na jiném PC (centrální vypalovací jednotka)</t>
  </si>
  <si>
    <t xml:space="preserve">  Prohlížeč DICOM tagů - tágy tříděné do skupin, vyhledávání v názvech tagů a hodnotách</t>
  </si>
  <si>
    <t xml:space="preserve">  Ukládání stavu - možnost uložení aktuálního stavu prohlížeče</t>
  </si>
  <si>
    <t xml:space="preserve">  Ukládání stavu studie – možnost uložení aktuálního stavu studie a vyvolání tohoto stavu na kterékoliv stanici v rámci celého PACS systému pro účely vizit a konzultací, možnost uložit více stavů u jedné studie</t>
  </si>
  <si>
    <t xml:space="preserve">  Klávesové zkratky - definice vlastních klávesových zkratek</t>
  </si>
  <si>
    <t xml:space="preserve">  Vlastní nastavení popisků - libovolně lze konfigurovat rozložení popisků na obrazovce přes snímek, je možné nastavit zobrazení hodnoty nějakého konkrétního tágu</t>
  </si>
  <si>
    <t xml:space="preserve">  Porovnávání dvou a více sérií - synchronní průchod přes několik sérií současně i pro různé studie shodného pacienta</t>
  </si>
  <si>
    <t xml:space="preserve">  Pokročilé vyhledávání - podpora vyhledávání ve více archivech současně, funkce pro dohledání starších studií pacienta</t>
  </si>
  <si>
    <t xml:space="preserve">  Pracovní seznamy - podpora pracovních seznamů, jejich sdílení s ostatními uživateli</t>
  </si>
  <si>
    <t xml:space="preserve">  Podporované objekty pro zobrazení - snímky v odstínech šedi - little endian, big endian, JPEG 2000, JPEG-LS, JPEG Lossless</t>
  </si>
  <si>
    <t xml:space="preserve">  Podporované objekty pro zobrazení - barevné snímky - RGB, YUV little endian, big endian, JPEG 2000, JPEG-LS, JPEG Lossless</t>
  </si>
  <si>
    <t xml:space="preserve">  Podporované objekty pro zobrazení - zobrazení overlay - podpora zobrazení not burned-in anotací</t>
  </si>
  <si>
    <t xml:space="preserve">  Tisk na síťové DICOM tiskárně DICOM Print SCU, podpora černobílých i barevných snímků, konfigurace média a layoutu</t>
  </si>
  <si>
    <t>1.8.</t>
  </si>
  <si>
    <t>1.9.</t>
  </si>
  <si>
    <t>1.10.</t>
  </si>
  <si>
    <t>1.11.</t>
  </si>
  <si>
    <t>Podpora autentifikace uživatelů na základě LDAP, ActiveDirectory</t>
  </si>
  <si>
    <t>Centrální správa všech uživatelů a stanic</t>
  </si>
  <si>
    <t>Úprava struktury vyšetření, funkce dostupná výhradně pro oprávněného uživatele, s okamžitou platností pro celý PACS systém a to buď z administrace  PACS systému nebo z diagnostického prohlížeče. Požadované možnosti jsou: sloučení více studií do jedném,  rozdělení studie do několika studií, vyjmutí série ze studie a vytvoření nové studie, přesun série mezi studiemi</t>
  </si>
  <si>
    <t>1.5.</t>
  </si>
  <si>
    <t>Certifikovaný barevný diagnostický monitor - 5 ks</t>
  </si>
  <si>
    <t xml:space="preserve"> Centrální vypalovací jednotka - 1 ks</t>
  </si>
  <si>
    <t>Dodávka řešení vzdáleného přístupu k aplikacím SW licence vč. implementace</t>
  </si>
  <si>
    <t>Přímá integrace s ePACS (včetně dotazování na aktuální seznam ePACSových cílů)</t>
  </si>
  <si>
    <t>Možnost vyhledávání podle více modalit současně</t>
  </si>
  <si>
    <t>Zobrazení různých vyšetření i pacientů současně</t>
  </si>
  <si>
    <t>Zvětšení, lupa, posun - možnost přiblížení či zvětšení konkrétního místa</t>
  </si>
  <si>
    <t>Kontrast - plynulá změna reprezentace stupňů šedi (windowing) s možností přednastavení běžně používaných hodnot</t>
  </si>
  <si>
    <t>Měření - vzdálenost, úhel, cobbův úhel, obsah plochy, vyčíslení plochy oblasti zájmu (včetně  průmětné hodnoty v HU pro CT)</t>
  </si>
  <si>
    <t>Ve sloupci "Popis nabízeného způsobu splnění požadavků zadavatele (parametrů)" je dodavatel u každého řádku povinen popsat, jakým způsobem požadavek splňuje;  v případě, že by text přesáhl velikost buňky, předloží dodavatel samostatný dokument (např. produktový list atp.) na který v dané buňce odkáže</t>
  </si>
  <si>
    <t>Vlastní rozložení pracovní plochy - možnost rozdělit pracovní okno na zobrazovací panely</t>
  </si>
  <si>
    <t>Vytvoření klíčových snímků, zobrazení klíčových snímků</t>
  </si>
  <si>
    <t>Anonymizace - odstranění identity pacienta ze snímků</t>
  </si>
  <si>
    <t>Zobrazení barevné škály a jednotek - zobrazení pro lepší přehled</t>
  </si>
  <si>
    <t>Prohlížeč DICOM tagů - tagy tříděné do skupin, vyhledávání v názvech tagů a hodnotách</t>
  </si>
  <si>
    <t xml:space="preserve">Ukládání stavu - možnost uložení aktuálního stavu prohlížeče </t>
  </si>
  <si>
    <t>Klávesové zkratky - definice vlastních klávesových zkratek</t>
  </si>
  <si>
    <t>Vlastní nastavení popisků - libovolně lze konfigurovat rozložení popisků na obrazovce přes snímek, je možné nastavit zobrazení hodnoty nějakého konkrétního tagu</t>
  </si>
  <si>
    <t>Zobrazení localizer lines - zobrazení pozic řezů na localizer snímku</t>
  </si>
  <si>
    <t>Pokročilé vyhledávání - podpora vyhledávání ve více archivech současně, funkce pro dohledání starších studií pacienta</t>
  </si>
  <si>
    <t xml:space="preserve">  Měření - vzdálenost, úhel, cobbův úhel, obsah plochy, vyčíslení plochy oblasti zájmu (včetně  průmětné hodnoty v HU pro CT)</t>
  </si>
  <si>
    <t>Pracovní seznamy - podpora pracovních seznamů, jejich sdílení s ostatními uživateli</t>
  </si>
  <si>
    <t>Podporované objekty pro zobrazení - pokročilé zobrazení EKG, nástroje na měření amplitudy a periody, rozložení 12 svodového EKG</t>
  </si>
  <si>
    <t>Podporované objekty pro zobrazení - snímky v odstínech šedi - little endian, big endian, JPEG 2000, JPEG-LS, JPEG Lossless</t>
  </si>
  <si>
    <t>Podporované objekty pro zobrazení - video včetně zvuku - MPEG 2, MPEG-4, H.264</t>
  </si>
  <si>
    <t>Podporované objekty pro zobrazení - zobrazení overlay - podpora zobrazení not burned-in anotací</t>
  </si>
  <si>
    <t>Tisk na síťové DICOM tiskárně, DICOM Print SCU, podpora černobílých i barevných snímků, konfigurace média a layoutu</t>
  </si>
  <si>
    <t>Zobrazení MPR (Multiplanární rekonstrukce) - plynulé procházení objemem (rotování rovinnou zobrazení)</t>
  </si>
  <si>
    <t>Zobrazení MIP (Maximum intesity projection) - zobrazení objemu v režimu projekce maximální intenzity</t>
  </si>
  <si>
    <t>Export MPR a MIP - možnost uložit rekonstruovaný obraz do PNG</t>
  </si>
  <si>
    <t>3D zobrazení objemů - akcelerované zobrazení MPR, MIP a Isosurface</t>
  </si>
  <si>
    <t>Podporované objekty pro zobrazení - snímky v odstínech šedi -little endian, big endian, JPEG 2000, JPEG-LS, JPEG Lossless</t>
  </si>
  <si>
    <t>Podporované objekty pro zobrazení - barevné snímky - RGB, YUV-little endian, big endian, JPEG 2000, JPEG-LS, JPEG Lossless</t>
  </si>
  <si>
    <t>Podporované objekty pro zobrazení - zobrazení overlay- podpora zobrazení not burned-in anotací</t>
  </si>
  <si>
    <t>Tisk na síťové DICOM tiskárně DICOM Print SCU, podpora černobílých i barevných snímků, konfigurace média a layoutu</t>
  </si>
  <si>
    <t xml:space="preserve">  Otočný a výškově stavitelný</t>
  </si>
  <si>
    <t>Požadavky na implementaci</t>
  </si>
  <si>
    <t>3.1.1.</t>
  </si>
  <si>
    <t>3.1.2.</t>
  </si>
  <si>
    <t>3.1.3.</t>
  </si>
  <si>
    <t>3.2.</t>
  </si>
  <si>
    <t>Převod dat</t>
  </si>
  <si>
    <t>Import snímků/studií v DICOM formátu z CD/DVD, externích PACS systémů</t>
  </si>
  <si>
    <t xml:space="preserve">  Velikost displeje minimálně  21,3"</t>
  </si>
  <si>
    <t xml:space="preserve">  Kontrast minimálně  1400:1</t>
  </si>
  <si>
    <t xml:space="preserve">  Svítivost minimálně 800 Cd/m2</t>
  </si>
  <si>
    <t xml:space="preserve">  Rozlišení minimálně 2048*1536 px</t>
  </si>
  <si>
    <t>Minimální požadavky na HW/SW infrastrukturu pro provoz PACS</t>
  </si>
  <si>
    <t>2.2.</t>
  </si>
  <si>
    <t xml:space="preserve"> Dimenzování a dostupnost PACS - požadavky na kapacitu a výkon dodaného řešení:</t>
  </si>
  <si>
    <t>Automatické zobrazení nálezu u studie</t>
  </si>
  <si>
    <t>Nativní 64bitová aplikace</t>
  </si>
  <si>
    <t>Funkce pro automatické přeposílání dat na jiné destinace dle nastavených parametrů.</t>
  </si>
  <si>
    <t>Správa / konfigurace DICOM, HL7 a SOAP aplikačních entit</t>
  </si>
  <si>
    <t>Vyhledávání v registrech pacientů, obrazové dokumentace, žádanek</t>
  </si>
  <si>
    <t>Modul pro online bezeztrátovou kompresi příchozích obrazových dat s podporou JPEG 2000 Lossless</t>
  </si>
  <si>
    <t>Možnost volby různých typů komprese podle typu příchozích dat</t>
  </si>
  <si>
    <t>Modul pro napojení na LDAP/AD</t>
  </si>
  <si>
    <t>Systém musí být  připravený k připojení diskových polí či disků, které rozšíří stávající kapacitu archivu</t>
  </si>
  <si>
    <t>Zabezpečené připojení k PACS archivu z destinací mimo nemocnici pomocí certifikátu a HTTPS protokolu</t>
  </si>
  <si>
    <t>Stále aktuální statistiky uložených dat dostupné na webovém rozhraní (vhodné nástroje musí být součástí plnění)</t>
  </si>
  <si>
    <t>Umožnění archivovat jakoukoli SOP Class i Transfer Syntax odpovídající aktuálnímu DICOM CS dodaného systému</t>
  </si>
  <si>
    <t>Podpora  automatické klasifikace příchozích data podle kritérií stanovených uživatelem</t>
  </si>
  <si>
    <t>LAN</t>
  </si>
  <si>
    <t>WAN</t>
  </si>
  <si>
    <t>Navržené řešení serverové infrastruktury musí být koncipováno na provoz ve dvou prostorově oddělených lokalitách. V případě výpadku jedné lokality musí provoz zahájit lokalita druhá. Zadavatel má k dispozici dvě oddělené  technologické místnosti-serverovny vzájemně propojené optickou sítí s aktivními prvky 10Gigabitů, ve kterých je dostupná klimatizace, centrálně zálohované napájení 230V a monitoring provozu systémem PRTG. Je požadováno provedení  hardware pro instalaci do  datových rozvaděčů/stojanů 19“. Pro napojení jednotlivých komponent infrastruktury jsou dostupné aktivní prvky s porty 1 Gbps nebo 10 Gbps ( opticky nebo  metalicky).</t>
  </si>
  <si>
    <t xml:space="preserve"> 1 GB/sec LAN
s nízkou latencí (&lt;2 MSec)</t>
  </si>
  <si>
    <t>100 MB/sec WAN
s vysokou latencí (50 MSec)</t>
  </si>
  <si>
    <t>#</t>
  </si>
  <si>
    <t>Požadavek</t>
  </si>
  <si>
    <t>Start</t>
  </si>
  <si>
    <t>Dokončení</t>
  </si>
  <si>
    <t>optimálně</t>
  </si>
  <si>
    <t>Parametry</t>
  </si>
  <si>
    <t>P1.0</t>
  </si>
  <si>
    <t>DICOM komunikace</t>
  </si>
  <si>
    <t>P1.1</t>
  </si>
  <si>
    <t>Server - příjem snímků do PACS (DICOM C-STORE)</t>
  </si>
  <si>
    <t>DICOM asociace iniciována odesílající entitou</t>
  </si>
  <si>
    <t>Všechny DICOM snímky jsou přijaty PACSem</t>
  </si>
  <si>
    <t>n/a</t>
  </si>
  <si>
    <t>CT, 1000 snímků</t>
  </si>
  <si>
    <t>P1.2</t>
  </si>
  <si>
    <t>Server - odezva na dotaz (DICOM C-FIND)</t>
  </si>
  <si>
    <t>Odezva na DICOM C-FIND RSP</t>
  </si>
  <si>
    <t>500 výsledů s použitím dvou kritérií (Modality=CT a StudyDate=[dnes])</t>
  </si>
  <si>
    <t>P1.3</t>
  </si>
  <si>
    <t>Server - odesílání snímků z PACS (DICOM C-MOVE)</t>
  </si>
  <si>
    <t>DICOM asociace iniciována PACSem</t>
  </si>
  <si>
    <t>Všechny DICOM snímky jsou odeslány na cílové zařízení</t>
  </si>
  <si>
    <t>P2.0</t>
  </si>
  <si>
    <t>Zobrazení snímků</t>
  </si>
  <si>
    <t>P2.1</t>
  </si>
  <si>
    <t>Vyšetření CR</t>
  </si>
  <si>
    <t>Od pokynu k otevření vyšetření</t>
  </si>
  <si>
    <t>Plné zobrazení snímků</t>
  </si>
  <si>
    <t xml:space="preserve"> -  podpora ukládání PDF dokumentů do archivu</t>
  </si>
  <si>
    <t>Licence k funkcionalitám  umožňujícím vkládání obrazových dokumentů  z mobilních zařízení do PACS systému minimálně  s níže uvedenými vlastnostmi</t>
  </si>
  <si>
    <t xml:space="preserve"> •  manuální vložení identifikačních údajů pacienta před uložením do PACS systému</t>
  </si>
  <si>
    <t xml:space="preserve"> •   vkládání dat k žádance vytvořené v NIS systému – podpora DICOM Modality Worklist</t>
  </si>
  <si>
    <t>2x hrudník s rozlišením 2,000 x 2,500 pixelů u každého snímku
1 aktuální vyšetření, 1 priors, každé v sérii 2x1, celkově 4 snímky k zobrazení</t>
  </si>
  <si>
    <t>P2.2</t>
  </si>
  <si>
    <t>Vyšetření CT</t>
  </si>
  <si>
    <t>1,000 snímků celkově v každém vyšetření s rozlišením 512 x 512 pixelů
1 aktuální vyšetření, 1 priors, každé v sérii 2x2, celkově 8 sérií k zobrazení</t>
  </si>
  <si>
    <t>P2.3</t>
  </si>
  <si>
    <t>Vyšetření MR</t>
  </si>
  <si>
    <t>1,000 snímků celkově v každém vyšetření s rozlišením 256 x 256 pixelů
1 aktuální vyšetření, 1 priors, každé v sérii 2x2, celkově 8 sérií k zobrazení</t>
  </si>
  <si>
    <t>P2.4</t>
  </si>
  <si>
    <t>Vyšetření US</t>
  </si>
  <si>
    <t>30 snímků celkově v každém vyšetření s rozlišením 768 x 1024 pixelů
1 aktuální vyšetření, 1 priors, každé v sérii 2x2, celkově 8 sérií k zobrazení</t>
  </si>
  <si>
    <t>P2.5</t>
  </si>
  <si>
    <t>Vyšetření XA</t>
  </si>
  <si>
    <t>30 snímků celkově v každém vyšetření s rozlišením 1024 x 1024 pixelů
1 aktuální vyšetření, 1 priors, každé v sérii 2x2, celkově 8 sérií k zobrazení</t>
  </si>
  <si>
    <t>-  podpora importu dat,</t>
  </si>
  <si>
    <t>-  podpora  ukládání obrazových dokumentů do PACS systému,</t>
  </si>
  <si>
    <t xml:space="preserve">-  další nezbytné  aplikace (např. integrace se systémy třetích stran a jiné ) </t>
  </si>
  <si>
    <t>15 pracovních stanic s DICOM prohlížečem s funkcionalitami pro diagnostická pracoviště*)</t>
  </si>
  <si>
    <t xml:space="preserve">40 pracovních stanic s DICOM prohlížečem s funkcionalitami pro klinická pracoviště*), </t>
  </si>
  <si>
    <t>Neomezený počet stanic  s DICOM prohlížečem s funkcionalitami pro webový přístup*),</t>
  </si>
  <si>
    <t xml:space="preserve">2 pracovní stanice pro mamografické pracoviště s podporou tomosyntézy – DICOM prohlížeč pro mamografické pracoviště *), </t>
  </si>
  <si>
    <t>3 pracovní stanice pro podporu plánování ortopedických operací  - DICOM prohlížeč s podporou plánování operací*),</t>
  </si>
  <si>
    <t>3 pracovní stanice pro podporu  digitalizace analogových modalit*),</t>
  </si>
  <si>
    <t>Neomezenou možnost  použití prohlížeče pro prohlížení dat exportovaných  na přenosná media určená pro předání jinému ZZ či pacientovi, prohlížeč bude součástí předávaného media,</t>
  </si>
  <si>
    <t>Magnetom Aera</t>
  </si>
  <si>
    <t>Magnetická rezonance</t>
  </si>
  <si>
    <t>RDG MR</t>
  </si>
  <si>
    <t>Ziehm Vision R</t>
  </si>
  <si>
    <t>RTG pojízdný(C-rameno)</t>
  </si>
  <si>
    <t>COS</t>
  </si>
  <si>
    <t>OEC FLUOROSTAR 7900</t>
  </si>
  <si>
    <t>Aquilion 64 CFX</t>
  </si>
  <si>
    <t>Tomograf počítačový</t>
  </si>
  <si>
    <t>RDG</t>
  </si>
  <si>
    <t>ACCUVIX A30</t>
  </si>
  <si>
    <t>Přístroj ultrazvukový</t>
  </si>
  <si>
    <t>APLIO XG (SSA790A)</t>
  </si>
  <si>
    <t>APLIO XV (SSA700A)</t>
  </si>
  <si>
    <t>Superix 164</t>
  </si>
  <si>
    <t>Přístroj RTG skiaskopický</t>
  </si>
  <si>
    <t>Proteus XR/i</t>
  </si>
  <si>
    <t>Přístroj RTG skiagrafický</t>
  </si>
  <si>
    <t>Arcoma Precision DR</t>
  </si>
  <si>
    <t>Licence k funkcionalitám pro podporu plánování ortopedických operací minimálně v rozsahu  2D  plánování operací kolena, kyčle, osteotomie a horní končetiny (rameno, loket, ruka, prsty)</t>
  </si>
  <si>
    <t>Integrace do diagnostického nebo klinického prohlížeče,  volání funkcionality přímo z prostředí prohlížeče, automatické uložení snímku s plánováním do PACS systému a zobrazení ve složce pacienta</t>
  </si>
  <si>
    <t>Databáze šablon všech běžných výrobců pro plánování operací kyčle a kolena (nutné doložit seznam výrobců náhrad a typů)</t>
  </si>
  <si>
    <t>Možnost rozšíření o 3D plánování z CT 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</si>
</sst>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charset val="238"/>
    </font>
    <font>
      <b/>
      <sz val="10"/>
      <name val="Arial"/>
      <family val="2"/>
      <charset val="238"/>
    </font>
    <font>
      <sz val="8"/>
      <name val="Arial"/>
      <family val="2"/>
      <charset val="238"/>
    </font>
    <font>
      <b/>
      <sz val="9"/>
      <name val="Arial"/>
      <family val="2"/>
      <charset val="238"/>
    </font>
    <font>
      <sz val="9"/>
      <name val="Arial"/>
      <family val="2"/>
      <charset val="238"/>
    </font>
    <font>
      <i/>
      <sz val="9"/>
      <name val="Arial"/>
      <family val="2"/>
      <charset val="238"/>
    </font>
    <font>
      <sz val="10"/>
      <name val="Arial"/>
      <family val="2"/>
      <charset val="238"/>
    </font>
    <font>
      <sz val="10"/>
      <name val="Arial"/>
      <charset val="238"/>
    </font>
    <font>
      <sz val="10"/>
      <name val="Arial"/>
      <family val="2"/>
    </font>
    <font>
      <sz val="11"/>
      <color indexed="8"/>
      <name val="Calibri"/>
      <family val="2"/>
    </font>
    <font>
      <sz val="10"/>
      <name val="Calibri"/>
      <family val="2"/>
    </font>
    <font>
      <sz val="10"/>
      <color indexed="12"/>
      <name val="Arial"/>
      <family val="2"/>
      <charset val="238"/>
    </font>
    <font>
      <sz val="10"/>
      <color indexed="8"/>
      <name val="Arial"/>
      <family val="2"/>
      <charset val="238"/>
    </font>
    <font>
      <b/>
      <sz val="10"/>
      <color indexed="8"/>
      <name val="Arial"/>
      <family val="2"/>
      <charset val="238"/>
    </font>
    <font>
      <b/>
      <sz val="11"/>
      <name val="Arial"/>
      <family val="2"/>
      <charset val="238"/>
    </font>
    <font>
      <sz val="11"/>
      <color indexed="8"/>
      <name val="Arial"/>
      <family val="2"/>
      <charset val="238"/>
    </font>
    <font>
      <sz val="11"/>
      <name val="Arial"/>
      <family val="2"/>
      <charset val="238"/>
    </font>
    <font>
      <b/>
      <sz val="11"/>
      <color indexed="8"/>
      <name val="Arial"/>
      <family val="2"/>
      <charset val="238"/>
    </font>
    <font>
      <b/>
      <sz val="11"/>
      <color indexed="8"/>
      <name val="Arial"/>
      <family val="2"/>
      <charset val="238"/>
    </font>
    <font>
      <b/>
      <u/>
      <sz val="10"/>
      <name val="Arial"/>
      <family val="2"/>
      <charset val="238"/>
    </font>
    <font>
      <sz val="11"/>
      <name val="Calibri"/>
      <family val="2"/>
    </font>
    <font>
      <b/>
      <sz val="12"/>
      <name val="Calibri"/>
      <family val="2"/>
    </font>
    <font>
      <sz val="12"/>
      <name val="Calibri"/>
      <family val="2"/>
    </font>
    <font>
      <b/>
      <sz val="11"/>
      <name val="Calibri"/>
      <family val="2"/>
    </font>
    <font>
      <b/>
      <sz val="10"/>
      <name val="Calibri"/>
      <family val="2"/>
    </font>
    <font>
      <i/>
      <sz val="10"/>
      <name val="Calibri"/>
      <family val="2"/>
    </font>
    <font>
      <sz val="8"/>
      <name val="Arial"/>
      <charset val="238"/>
    </font>
    <font>
      <b/>
      <sz val="10"/>
      <name val="Calibri"/>
      <family val="2"/>
      <charset val="238"/>
    </font>
    <font>
      <sz val="10"/>
      <color indexed="10"/>
      <name val="Arial"/>
      <charset val="238"/>
    </font>
    <font>
      <b/>
      <sz val="9"/>
      <color indexed="8"/>
      <name val="Arial"/>
      <family val="2"/>
      <charset val="238"/>
    </font>
    <font>
      <sz val="9"/>
      <color indexed="8"/>
      <name val="Arial"/>
      <family val="2"/>
      <charset val="238"/>
    </font>
    <font>
      <i/>
      <sz val="10"/>
      <name val="Arial"/>
      <family val="2"/>
      <charset val="238"/>
    </font>
    <font>
      <b/>
      <sz val="15"/>
      <color theme="3"/>
      <name val="Calibri"/>
      <family val="2"/>
      <scheme val="minor"/>
    </font>
    <font>
      <sz val="10"/>
      <color theme="1"/>
      <name val="Arial"/>
      <family val="2"/>
      <charset val="238"/>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indexed="4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s>
  <cellStyleXfs count="6">
    <xf numFmtId="0" fontId="0" fillId="0" borderId="0"/>
    <xf numFmtId="0" fontId="32" fillId="0" borderId="19" applyNumberFormat="0" applyFill="0" applyAlignment="0" applyProtection="0"/>
    <xf numFmtId="0" fontId="8" fillId="0" borderId="0"/>
    <xf numFmtId="0" fontId="6" fillId="0" borderId="0"/>
    <xf numFmtId="0" fontId="9" fillId="0" borderId="0"/>
    <xf numFmtId="0" fontId="33" fillId="0" borderId="0"/>
  </cellStyleXfs>
  <cellXfs count="197">
    <xf numFmtId="0" fontId="0" fillId="0" borderId="0" xfId="0"/>
    <xf numFmtId="0" fontId="1" fillId="0" borderId="0" xfId="0" applyFont="1"/>
    <xf numFmtId="0" fontId="3" fillId="0" borderId="0" xfId="0" applyFont="1" applyAlignment="1">
      <alignment horizontal="center"/>
    </xf>
    <xf numFmtId="0" fontId="4" fillId="0" borderId="0" xfId="0" applyFont="1" applyAlignment="1">
      <alignment wrapText="1"/>
    </xf>
    <xf numFmtId="16" fontId="3" fillId="2" borderId="1" xfId="0" applyNumberFormat="1" applyFont="1" applyFill="1" applyBorder="1" applyAlignment="1">
      <alignment horizontal="center"/>
    </xf>
    <xf numFmtId="0" fontId="3" fillId="2" borderId="2" xfId="0" applyFont="1" applyFill="1" applyBorder="1" applyAlignment="1">
      <alignment wrapText="1"/>
    </xf>
    <xf numFmtId="0" fontId="4" fillId="0" borderId="3" xfId="0" applyFont="1" applyBorder="1" applyAlignment="1">
      <alignment wrapText="1"/>
    </xf>
    <xf numFmtId="0" fontId="6" fillId="0" borderId="0" xfId="0" applyFont="1" applyAlignment="1">
      <alignment wrapText="1"/>
    </xf>
    <xf numFmtId="0" fontId="4" fillId="0" borderId="1" xfId="0" applyFont="1" applyBorder="1" applyAlignment="1">
      <alignment wrapText="1"/>
    </xf>
    <xf numFmtId="0" fontId="1" fillId="0" borderId="0" xfId="0" applyFont="1" applyAlignment="1">
      <alignment horizontal="center"/>
    </xf>
    <xf numFmtId="0" fontId="7" fillId="0" borderId="0" xfId="0" applyFont="1"/>
    <xf numFmtId="0" fontId="7" fillId="0" borderId="0" xfId="0" applyFont="1" applyAlignment="1">
      <alignment wrapText="1"/>
    </xf>
    <xf numFmtId="0" fontId="6" fillId="0" borderId="0" xfId="0" applyFont="1"/>
    <xf numFmtId="0" fontId="7" fillId="0" borderId="0" xfId="0" applyFont="1" applyBorder="1"/>
    <xf numFmtId="0" fontId="6" fillId="0" borderId="0" xfId="0" applyFont="1" applyBorder="1"/>
    <xf numFmtId="49" fontId="10" fillId="0" borderId="4" xfId="2" applyNumberFormat="1" applyFont="1" applyFill="1" applyBorder="1" applyAlignment="1">
      <alignment horizontal="center" vertical="top"/>
    </xf>
    <xf numFmtId="49" fontId="10" fillId="0" borderId="5" xfId="2" applyNumberFormat="1" applyFont="1" applyFill="1" applyBorder="1" applyAlignment="1">
      <alignment horizontal="center" vertical="top"/>
    </xf>
    <xf numFmtId="0" fontId="0" fillId="0" borderId="0" xfId="0" applyAlignment="1">
      <alignment wrapText="1"/>
    </xf>
    <xf numFmtId="0" fontId="33" fillId="0" borderId="0" xfId="5"/>
    <xf numFmtId="0" fontId="11" fillId="0" borderId="0" xfId="5" applyFont="1" applyAlignment="1">
      <alignment horizontal="center"/>
    </xf>
    <xf numFmtId="0" fontId="11" fillId="0" borderId="0" xfId="5" applyFont="1" applyAlignment="1">
      <alignment wrapText="1"/>
    </xf>
    <xf numFmtId="0" fontId="33" fillId="0" borderId="0" xfId="5" applyAlignment="1">
      <alignment wrapText="1"/>
    </xf>
    <xf numFmtId="49" fontId="12" fillId="0" borderId="6" xfId="5" applyNumberFormat="1" applyFont="1" applyBorder="1" applyAlignment="1">
      <alignment horizontal="left"/>
    </xf>
    <xf numFmtId="49" fontId="12" fillId="0" borderId="6" xfId="5" applyNumberFormat="1" applyFont="1" applyBorder="1" applyAlignment="1">
      <alignment horizontal="left" wrapText="1"/>
    </xf>
    <xf numFmtId="0" fontId="12" fillId="0" borderId="6" xfId="5" applyFont="1" applyBorder="1"/>
    <xf numFmtId="0" fontId="12" fillId="0" borderId="6" xfId="5" applyFont="1" applyBorder="1" applyAlignment="1">
      <alignment wrapText="1"/>
    </xf>
    <xf numFmtId="0" fontId="13" fillId="0" borderId="0" xfId="5" applyFont="1" applyAlignment="1"/>
    <xf numFmtId="0" fontId="6" fillId="0" borderId="0" xfId="5" applyFont="1"/>
    <xf numFmtId="0" fontId="6" fillId="0" borderId="6" xfId="5" applyFont="1" applyBorder="1" applyAlignment="1">
      <alignment horizontal="center"/>
    </xf>
    <xf numFmtId="0" fontId="6" fillId="0" borderId="6" xfId="5" applyFont="1" applyBorder="1" applyAlignment="1">
      <alignment wrapText="1"/>
    </xf>
    <xf numFmtId="49" fontId="6" fillId="0" borderId="6" xfId="5" applyNumberFormat="1" applyFont="1" applyBorder="1" applyAlignment="1">
      <alignment horizontal="left" wrapText="1"/>
    </xf>
    <xf numFmtId="0" fontId="6" fillId="0" borderId="7" xfId="5" applyFont="1" applyBorder="1" applyAlignment="1">
      <alignment horizontal="center"/>
    </xf>
    <xf numFmtId="0" fontId="6" fillId="0" borderId="7" xfId="5" applyFont="1" applyBorder="1" applyAlignment="1">
      <alignment wrapText="1"/>
    </xf>
    <xf numFmtId="0" fontId="6" fillId="0" borderId="7" xfId="5" applyFont="1" applyBorder="1" applyAlignment="1">
      <alignment vertical="top" wrapText="1"/>
    </xf>
    <xf numFmtId="49" fontId="6" fillId="0" borderId="7" xfId="5" applyNumberFormat="1" applyFont="1" applyBorder="1" applyAlignment="1">
      <alignment horizontal="left" wrapText="1"/>
    </xf>
    <xf numFmtId="49" fontId="12" fillId="0" borderId="6" xfId="5" applyNumberFormat="1" applyFont="1" applyFill="1" applyBorder="1" applyAlignment="1">
      <alignment horizontal="left" wrapText="1"/>
    </xf>
    <xf numFmtId="0" fontId="1" fillId="3" borderId="6" xfId="5" applyFont="1" applyFill="1" applyBorder="1" applyAlignment="1">
      <alignment horizontal="center" wrapText="1"/>
    </xf>
    <xf numFmtId="0" fontId="13" fillId="3" borderId="6" xfId="5" applyFont="1" applyFill="1" applyBorder="1" applyAlignment="1">
      <alignment horizontal="center" wrapText="1"/>
    </xf>
    <xf numFmtId="0" fontId="14" fillId="0" borderId="0" xfId="0" applyFont="1" applyFill="1"/>
    <xf numFmtId="0" fontId="15" fillId="0" borderId="0" xfId="0" applyFont="1"/>
    <xf numFmtId="0" fontId="16" fillId="0" borderId="0" xfId="0" applyFont="1" applyFill="1"/>
    <xf numFmtId="0" fontId="17" fillId="0" borderId="0" xfId="0" applyFont="1"/>
    <xf numFmtId="0" fontId="18" fillId="0" borderId="0" xfId="0" applyFont="1"/>
    <xf numFmtId="0" fontId="4" fillId="0" borderId="1" xfId="0" applyNumberFormat="1" applyFont="1" applyBorder="1" applyAlignment="1">
      <alignment wrapText="1"/>
    </xf>
    <xf numFmtId="0" fontId="4" fillId="4" borderId="1" xfId="0" applyFont="1" applyFill="1" applyBorder="1" applyAlignment="1">
      <alignment wrapText="1"/>
    </xf>
    <xf numFmtId="0" fontId="4" fillId="4" borderId="8" xfId="0" applyFont="1" applyFill="1" applyBorder="1" applyAlignment="1">
      <alignment wrapText="1"/>
    </xf>
    <xf numFmtId="0" fontId="4" fillId="0" borderId="8" xfId="0" applyFont="1" applyBorder="1" applyAlignment="1">
      <alignment wrapText="1"/>
    </xf>
    <xf numFmtId="0" fontId="4" fillId="0" borderId="1" xfId="0" applyFont="1" applyFill="1" applyBorder="1" applyAlignment="1">
      <alignment wrapText="1"/>
    </xf>
    <xf numFmtId="0" fontId="4" fillId="0" borderId="6" xfId="0" applyFont="1" applyBorder="1" applyAlignment="1">
      <alignment horizontal="center" wrapText="1"/>
    </xf>
    <xf numFmtId="49" fontId="7" fillId="5" borderId="6" xfId="0" applyNumberFormat="1" applyFont="1" applyFill="1" applyBorder="1" applyAlignment="1">
      <alignment wrapText="1"/>
    </xf>
    <xf numFmtId="49" fontId="6" fillId="5" borderId="6" xfId="0" applyNumberFormat="1" applyFont="1" applyFill="1" applyBorder="1" applyAlignment="1">
      <alignment wrapText="1"/>
    </xf>
    <xf numFmtId="49" fontId="17" fillId="5" borderId="6" xfId="0" applyNumberFormat="1" applyFont="1" applyFill="1" applyBorder="1" applyAlignment="1"/>
    <xf numFmtId="0" fontId="5" fillId="0" borderId="3"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horizontal="center"/>
    </xf>
    <xf numFmtId="49" fontId="7" fillId="5" borderId="3" xfId="0" applyNumberFormat="1" applyFont="1" applyFill="1" applyBorder="1" applyAlignment="1">
      <alignment wrapText="1"/>
    </xf>
    <xf numFmtId="49" fontId="7" fillId="5" borderId="4" xfId="0" applyNumberFormat="1" applyFont="1" applyFill="1" applyBorder="1" applyAlignment="1">
      <alignment wrapText="1"/>
    </xf>
    <xf numFmtId="49" fontId="7" fillId="5" borderId="5" xfId="0" applyNumberFormat="1" applyFont="1" applyFill="1" applyBorder="1" applyAlignment="1">
      <alignment wrapText="1"/>
    </xf>
    <xf numFmtId="49" fontId="6" fillId="5" borderId="5" xfId="0" applyNumberFormat="1" applyFont="1" applyFill="1" applyBorder="1" applyAlignment="1">
      <alignment wrapText="1"/>
    </xf>
    <xf numFmtId="49" fontId="7" fillId="5" borderId="9" xfId="0" applyNumberFormat="1" applyFont="1" applyFill="1" applyBorder="1" applyAlignment="1">
      <alignment wrapText="1"/>
    </xf>
    <xf numFmtId="49" fontId="7" fillId="5" borderId="10" xfId="0" applyNumberFormat="1" applyFont="1" applyFill="1" applyBorder="1" applyAlignment="1">
      <alignment wrapText="1"/>
    </xf>
    <xf numFmtId="49" fontId="7" fillId="5" borderId="11" xfId="0" applyNumberFormat="1" applyFont="1" applyFill="1" applyBorder="1" applyAlignment="1">
      <alignment wrapText="1"/>
    </xf>
    <xf numFmtId="0" fontId="3" fillId="2" borderId="12" xfId="0" applyFont="1" applyFill="1" applyBorder="1" applyAlignment="1">
      <alignment wrapText="1"/>
    </xf>
    <xf numFmtId="0" fontId="4" fillId="0" borderId="13" xfId="0" applyFont="1" applyFill="1" applyBorder="1" applyAlignment="1">
      <alignment wrapText="1"/>
    </xf>
    <xf numFmtId="0" fontId="3" fillId="2" borderId="14" xfId="0" applyFont="1" applyFill="1" applyBorder="1" applyAlignment="1">
      <alignment wrapText="1"/>
    </xf>
    <xf numFmtId="49" fontId="6" fillId="5" borderId="9" xfId="0" applyNumberFormat="1" applyFont="1" applyFill="1" applyBorder="1" applyAlignment="1">
      <alignment wrapText="1"/>
    </xf>
    <xf numFmtId="0" fontId="3" fillId="2" borderId="6" xfId="0" applyFont="1" applyFill="1" applyBorder="1" applyAlignment="1">
      <alignment wrapText="1"/>
    </xf>
    <xf numFmtId="0" fontId="4" fillId="0" borderId="6" xfId="0" applyFont="1" applyBorder="1" applyAlignment="1">
      <alignment horizontal="center" vertical="center" wrapText="1"/>
    </xf>
    <xf numFmtId="14" fontId="3" fillId="6" borderId="6" xfId="0" applyNumberFormat="1" applyFont="1" applyFill="1" applyBorder="1" applyAlignment="1">
      <alignment horizontal="center"/>
    </xf>
    <xf numFmtId="0" fontId="3" fillId="6" borderId="1" xfId="0" applyFont="1" applyFill="1" applyBorder="1" applyAlignment="1">
      <alignment wrapText="1"/>
    </xf>
    <xf numFmtId="0" fontId="3" fillId="2" borderId="15" xfId="0" applyFont="1" applyFill="1" applyBorder="1" applyAlignment="1">
      <alignment wrapText="1"/>
    </xf>
    <xf numFmtId="0" fontId="3" fillId="2" borderId="1" xfId="0" applyFont="1" applyFill="1" applyBorder="1" applyAlignment="1">
      <alignment horizontal="center" wrapText="1"/>
    </xf>
    <xf numFmtId="0" fontId="3" fillId="2" borderId="10" xfId="0" applyFont="1" applyFill="1" applyBorder="1" applyAlignment="1">
      <alignment wrapText="1"/>
    </xf>
    <xf numFmtId="0" fontId="3" fillId="2" borderId="11" xfId="0" applyFont="1" applyFill="1" applyBorder="1" applyAlignment="1">
      <alignment wrapText="1"/>
    </xf>
    <xf numFmtId="0" fontId="3" fillId="2" borderId="9" xfId="0" applyFont="1" applyFill="1" applyBorder="1" applyAlignment="1">
      <alignment wrapText="1"/>
    </xf>
    <xf numFmtId="0" fontId="4" fillId="0" borderId="13" xfId="0" applyFont="1" applyBorder="1" applyAlignment="1">
      <alignment wrapText="1"/>
    </xf>
    <xf numFmtId="0" fontId="5" fillId="0" borderId="8" xfId="0" applyFont="1" applyBorder="1" applyAlignment="1">
      <alignment wrapText="1"/>
    </xf>
    <xf numFmtId="0" fontId="4" fillId="0" borderId="16" xfId="0" applyFont="1" applyBorder="1" applyAlignment="1">
      <alignment wrapText="1"/>
    </xf>
    <xf numFmtId="49" fontId="1" fillId="6" borderId="15" xfId="0" applyNumberFormat="1" applyFont="1" applyFill="1" applyBorder="1" applyAlignment="1">
      <alignment wrapText="1"/>
    </xf>
    <xf numFmtId="49" fontId="7" fillId="6" borderId="15" xfId="0" applyNumberFormat="1" applyFont="1" applyFill="1" applyBorder="1" applyAlignment="1">
      <alignment wrapText="1"/>
    </xf>
    <xf numFmtId="0" fontId="6" fillId="0" borderId="0" xfId="0" applyFont="1" applyAlignment="1">
      <alignment horizontal="left"/>
    </xf>
    <xf numFmtId="0" fontId="19" fillId="0" borderId="0" xfId="0" applyFont="1" applyAlignment="1">
      <alignment horizontal="left"/>
    </xf>
    <xf numFmtId="0" fontId="14" fillId="3" borderId="6" xfId="0" applyFont="1" applyFill="1" applyBorder="1" applyAlignment="1">
      <alignment horizontal="center" wrapText="1"/>
    </xf>
    <xf numFmtId="0" fontId="16" fillId="0" borderId="0" xfId="0" applyFont="1"/>
    <xf numFmtId="0" fontId="20" fillId="0" borderId="0" xfId="4" applyFont="1" applyAlignment="1">
      <alignment horizontal="center" vertical="top" wrapText="1"/>
    </xf>
    <xf numFmtId="0" fontId="20" fillId="0" borderId="0" xfId="4" applyFont="1" applyAlignment="1">
      <alignment vertical="top"/>
    </xf>
    <xf numFmtId="0" fontId="14" fillId="0" borderId="0" xfId="0" applyFont="1"/>
    <xf numFmtId="49" fontId="21" fillId="0" borderId="6" xfId="4" applyNumberFormat="1" applyFont="1" applyFill="1" applyBorder="1" applyAlignment="1">
      <alignment horizontal="center" vertical="top" wrapText="1"/>
    </xf>
    <xf numFmtId="0" fontId="21" fillId="0" borderId="6" xfId="4" applyFont="1" applyFill="1" applyBorder="1" applyAlignment="1">
      <alignment horizontal="center" vertical="top" wrapText="1"/>
    </xf>
    <xf numFmtId="0" fontId="21" fillId="0" borderId="1" xfId="4" applyFont="1" applyFill="1" applyBorder="1" applyAlignment="1">
      <alignment horizontal="center" vertical="top" wrapText="1"/>
    </xf>
    <xf numFmtId="0" fontId="21" fillId="0" borderId="15" xfId="4" applyFont="1" applyFill="1" applyBorder="1" applyAlignment="1">
      <alignment horizontal="center" vertical="top" wrapText="1"/>
    </xf>
    <xf numFmtId="0" fontId="22" fillId="0" borderId="0" xfId="4" applyFont="1" applyFill="1" applyAlignment="1">
      <alignment horizontal="center" vertical="top"/>
    </xf>
    <xf numFmtId="0" fontId="21" fillId="0" borderId="0" xfId="4" applyFont="1" applyFill="1" applyBorder="1" applyAlignment="1">
      <alignment horizontal="center" vertical="top" wrapText="1"/>
    </xf>
    <xf numFmtId="49" fontId="23" fillId="2" borderId="6" xfId="4" applyNumberFormat="1" applyFont="1" applyFill="1" applyBorder="1" applyAlignment="1">
      <alignment horizontal="center" vertical="center"/>
    </xf>
    <xf numFmtId="0" fontId="23" fillId="2" borderId="6" xfId="4" applyFont="1" applyFill="1" applyBorder="1" applyAlignment="1">
      <alignment vertical="center"/>
    </xf>
    <xf numFmtId="0" fontId="20" fillId="2" borderId="6" xfId="4" applyFont="1" applyFill="1" applyBorder="1" applyAlignment="1">
      <alignment horizontal="center" vertical="center" wrapText="1"/>
    </xf>
    <xf numFmtId="0" fontId="20" fillId="2" borderId="1" xfId="4" applyFont="1" applyFill="1" applyBorder="1" applyAlignment="1">
      <alignment horizontal="center" vertical="center" wrapText="1"/>
    </xf>
    <xf numFmtId="0" fontId="20" fillId="2" borderId="15" xfId="4" applyFont="1" applyFill="1" applyBorder="1" applyAlignment="1">
      <alignment horizontal="center" vertical="center" wrapText="1"/>
    </xf>
    <xf numFmtId="0" fontId="20" fillId="0" borderId="0" xfId="4" applyFont="1" applyAlignment="1">
      <alignment vertical="center"/>
    </xf>
    <xf numFmtId="0" fontId="10" fillId="0" borderId="4" xfId="4" applyFont="1" applyFill="1" applyBorder="1" applyAlignment="1">
      <alignment vertical="top" wrapText="1"/>
    </xf>
    <xf numFmtId="0" fontId="10" fillId="0" borderId="4" xfId="4" applyFont="1" applyFill="1" applyBorder="1" applyAlignment="1">
      <alignment horizontal="center" vertical="top" wrapText="1"/>
    </xf>
    <xf numFmtId="0" fontId="25" fillId="0" borderId="16" xfId="4" applyFont="1" applyFill="1" applyBorder="1" applyAlignment="1">
      <alignment horizontal="center" vertical="top" wrapText="1"/>
    </xf>
    <xf numFmtId="0" fontId="25" fillId="0" borderId="10" xfId="4" applyFont="1" applyFill="1" applyBorder="1" applyAlignment="1">
      <alignment horizontal="center" vertical="top" wrapText="1"/>
    </xf>
    <xf numFmtId="0" fontId="10" fillId="0" borderId="0" xfId="4" applyFont="1" applyAlignment="1">
      <alignment vertical="top"/>
    </xf>
    <xf numFmtId="0" fontId="10" fillId="0" borderId="4" xfId="4" applyFont="1" applyBorder="1" applyAlignment="1">
      <alignment vertical="top" wrapText="1"/>
    </xf>
    <xf numFmtId="0" fontId="10" fillId="0" borderId="5" xfId="4" applyFont="1" applyFill="1" applyBorder="1" applyAlignment="1">
      <alignment vertical="top" wrapText="1"/>
    </xf>
    <xf numFmtId="0" fontId="10" fillId="0" borderId="5" xfId="4" applyFont="1" applyFill="1" applyBorder="1" applyAlignment="1">
      <alignment horizontal="center" vertical="top" wrapText="1"/>
    </xf>
    <xf numFmtId="0" fontId="25" fillId="0" borderId="13" xfId="4" applyFont="1" applyFill="1" applyBorder="1" applyAlignment="1">
      <alignment horizontal="center" vertical="top" wrapText="1"/>
    </xf>
    <xf numFmtId="0" fontId="25" fillId="0" borderId="11" xfId="4" applyFont="1" applyFill="1" applyBorder="1" applyAlignment="1">
      <alignment horizontal="center" vertical="top" wrapText="1"/>
    </xf>
    <xf numFmtId="0" fontId="10" fillId="0" borderId="4" xfId="4" applyFont="1" applyBorder="1" applyAlignment="1">
      <alignment horizontal="center" vertical="top" wrapText="1"/>
    </xf>
    <xf numFmtId="0" fontId="10" fillId="0" borderId="16" xfId="4" applyFont="1" applyFill="1" applyBorder="1" applyAlignment="1">
      <alignment horizontal="center" vertical="top" wrapText="1"/>
    </xf>
    <xf numFmtId="0" fontId="10" fillId="0" borderId="10" xfId="4" applyFont="1" applyFill="1" applyBorder="1" applyAlignment="1">
      <alignment horizontal="center" vertical="top" wrapText="1"/>
    </xf>
    <xf numFmtId="0" fontId="10" fillId="0" borderId="5" xfId="4" applyFont="1" applyBorder="1" applyAlignment="1">
      <alignment vertical="top" wrapText="1"/>
    </xf>
    <xf numFmtId="0" fontId="10" fillId="0" borderId="5" xfId="4" applyFont="1" applyBorder="1" applyAlignment="1">
      <alignment horizontal="center" vertical="top" wrapText="1"/>
    </xf>
    <xf numFmtId="0" fontId="10" fillId="0" borderId="13" xfId="4" applyFont="1" applyFill="1" applyBorder="1" applyAlignment="1">
      <alignment horizontal="center" vertical="top" wrapText="1"/>
    </xf>
    <xf numFmtId="0" fontId="10" fillId="0" borderId="11" xfId="4" applyFont="1" applyFill="1" applyBorder="1" applyAlignment="1">
      <alignment horizontal="center" vertical="top" wrapText="1"/>
    </xf>
    <xf numFmtId="0" fontId="20" fillId="0" borderId="0" xfId="4" applyFont="1" applyFill="1" applyAlignment="1">
      <alignment horizontal="center" vertical="top" wrapText="1"/>
    </xf>
    <xf numFmtId="49" fontId="21" fillId="0" borderId="16" xfId="4" applyNumberFormat="1" applyFont="1" applyFill="1" applyBorder="1" applyAlignment="1">
      <alignment horizontal="center" vertical="top" wrapText="1"/>
    </xf>
    <xf numFmtId="0" fontId="21" fillId="0" borderId="10" xfId="4" applyFont="1" applyFill="1" applyBorder="1" applyAlignment="1">
      <alignment horizontal="center" vertical="top" wrapText="1"/>
    </xf>
    <xf numFmtId="0" fontId="20" fillId="0" borderId="16" xfId="4" applyFont="1" applyBorder="1" applyAlignment="1">
      <alignment vertical="top"/>
    </xf>
    <xf numFmtId="0" fontId="20" fillId="0" borderId="0" xfId="4" applyFont="1" applyBorder="1" applyAlignment="1">
      <alignment vertical="top"/>
    </xf>
    <xf numFmtId="0" fontId="20" fillId="0" borderId="0" xfId="4" applyFont="1" applyBorder="1" applyAlignment="1">
      <alignment horizontal="center" vertical="top" wrapText="1"/>
    </xf>
    <xf numFmtId="0" fontId="20" fillId="0" borderId="10" xfId="4" applyFont="1" applyBorder="1" applyAlignment="1">
      <alignment vertical="top"/>
    </xf>
    <xf numFmtId="0" fontId="0" fillId="0" borderId="10" xfId="0" applyBorder="1" applyAlignment="1">
      <alignment wrapText="1"/>
    </xf>
    <xf numFmtId="0" fontId="6" fillId="0" borderId="10" xfId="0" applyFont="1" applyBorder="1" applyAlignment="1">
      <alignment wrapText="1"/>
    </xf>
    <xf numFmtId="0" fontId="0" fillId="0" borderId="11" xfId="0" applyBorder="1" applyAlignment="1">
      <alignment wrapText="1"/>
    </xf>
    <xf numFmtId="0" fontId="1" fillId="2" borderId="15" xfId="0" applyFont="1" applyFill="1" applyBorder="1" applyAlignment="1">
      <alignment wrapText="1"/>
    </xf>
    <xf numFmtId="0" fontId="1" fillId="2" borderId="1" xfId="0" applyFont="1" applyFill="1" applyBorder="1" applyAlignment="1">
      <alignment vertical="center" wrapText="1"/>
    </xf>
    <xf numFmtId="0" fontId="0" fillId="0" borderId="16" xfId="0" applyBorder="1" applyAlignment="1">
      <alignment vertical="center"/>
    </xf>
    <xf numFmtId="0" fontId="0" fillId="0" borderId="13" xfId="0" applyBorder="1" applyAlignment="1">
      <alignment vertical="center"/>
    </xf>
    <xf numFmtId="0" fontId="6" fillId="4" borderId="10" xfId="0" applyFont="1" applyFill="1" applyBorder="1" applyAlignment="1">
      <alignment wrapText="1"/>
    </xf>
    <xf numFmtId="0" fontId="18" fillId="0" borderId="0" xfId="0" applyFont="1" applyAlignment="1"/>
    <xf numFmtId="0" fontId="10" fillId="4" borderId="16" xfId="4" applyFont="1" applyFill="1" applyBorder="1" applyAlignment="1">
      <alignment horizontal="center" vertical="top" wrapText="1"/>
    </xf>
    <xf numFmtId="0" fontId="10" fillId="4" borderId="10" xfId="4" applyFont="1" applyFill="1" applyBorder="1" applyAlignment="1">
      <alignment horizontal="center" vertical="top" wrapText="1"/>
    </xf>
    <xf numFmtId="0" fontId="10" fillId="4" borderId="13" xfId="4" applyFont="1" applyFill="1" applyBorder="1" applyAlignment="1">
      <alignment horizontal="center" vertical="top" wrapText="1"/>
    </xf>
    <xf numFmtId="0" fontId="10" fillId="4" borderId="11" xfId="4" applyFont="1" applyFill="1" applyBorder="1" applyAlignment="1">
      <alignment horizontal="center" vertical="top" wrapText="1"/>
    </xf>
    <xf numFmtId="0" fontId="4" fillId="0" borderId="4" xfId="0" applyFont="1" applyBorder="1" applyAlignment="1">
      <alignment horizontal="center" vertical="center" wrapText="1"/>
    </xf>
    <xf numFmtId="0" fontId="27" fillId="4" borderId="16" xfId="4" applyFont="1" applyFill="1" applyBorder="1" applyAlignment="1">
      <alignment horizontal="center" vertical="top" wrapText="1"/>
    </xf>
    <xf numFmtId="49" fontId="28" fillId="5" borderId="6" xfId="0" applyNumberFormat="1" applyFont="1" applyFill="1" applyBorder="1" applyAlignment="1">
      <alignment wrapText="1"/>
    </xf>
    <xf numFmtId="0" fontId="13" fillId="3" borderId="6" xfId="0" applyFont="1" applyFill="1" applyBorder="1" applyAlignment="1">
      <alignment horizontal="center"/>
    </xf>
    <xf numFmtId="0" fontId="29" fillId="3" borderId="6" xfId="0" applyFont="1" applyFill="1" applyBorder="1" applyAlignment="1">
      <alignment horizontal="center" wrapText="1"/>
    </xf>
    <xf numFmtId="0" fontId="12" fillId="0" borderId="6" xfId="0" applyFont="1" applyBorder="1"/>
    <xf numFmtId="0" fontId="30" fillId="0" borderId="6" xfId="0" applyFont="1" applyBorder="1" applyAlignment="1">
      <alignment wrapText="1"/>
    </xf>
    <xf numFmtId="49" fontId="12" fillId="0" borderId="6" xfId="0" applyNumberFormat="1" applyFont="1" applyBorder="1" applyAlignment="1">
      <alignment horizontal="left"/>
    </xf>
    <xf numFmtId="49" fontId="30" fillId="0" borderId="6" xfId="0" applyNumberFormat="1" applyFont="1" applyBorder="1" applyAlignment="1">
      <alignment horizontal="left"/>
    </xf>
    <xf numFmtId="49" fontId="4" fillId="0" borderId="7" xfId="0" applyNumberFormat="1" applyFont="1" applyBorder="1" applyAlignment="1">
      <alignment horizontal="left" wrapText="1"/>
    </xf>
    <xf numFmtId="49" fontId="6" fillId="0" borderId="7" xfId="0" applyNumberFormat="1" applyFont="1" applyBorder="1" applyAlignment="1">
      <alignment horizontal="left"/>
    </xf>
    <xf numFmtId="0" fontId="4" fillId="0" borderId="6" xfId="0" applyFont="1" applyBorder="1" applyAlignment="1">
      <alignment wrapText="1"/>
    </xf>
    <xf numFmtId="0" fontId="6" fillId="0" borderId="7" xfId="0" applyFont="1" applyBorder="1"/>
    <xf numFmtId="49" fontId="6" fillId="0" borderId="6" xfId="0" applyNumberFormat="1" applyFont="1" applyBorder="1" applyAlignment="1">
      <alignment horizontal="left"/>
    </xf>
    <xf numFmtId="49" fontId="4" fillId="0" borderId="6" xfId="0" applyNumberFormat="1" applyFont="1" applyBorder="1" applyAlignment="1">
      <alignment horizontal="left" wrapText="1"/>
    </xf>
    <xf numFmtId="0" fontId="6" fillId="0" borderId="6" xfId="0" applyFont="1" applyBorder="1"/>
    <xf numFmtId="0" fontId="4" fillId="0" borderId="17" xfId="0" applyFont="1" applyBorder="1" applyAlignment="1">
      <alignment wrapText="1"/>
    </xf>
    <xf numFmtId="0" fontId="3" fillId="2" borderId="18" xfId="0" applyFont="1" applyFill="1" applyBorder="1" applyAlignment="1">
      <alignment wrapText="1"/>
    </xf>
    <xf numFmtId="0" fontId="4" fillId="0" borderId="0" xfId="0" applyFont="1"/>
    <xf numFmtId="0" fontId="31" fillId="0" borderId="10" xfId="0" applyFont="1" applyBorder="1" applyAlignment="1">
      <alignment wrapText="1"/>
    </xf>
    <xf numFmtId="0" fontId="5" fillId="4" borderId="10" xfId="0" applyFont="1" applyFill="1" applyBorder="1" applyAlignment="1">
      <alignment wrapText="1"/>
    </xf>
    <xf numFmtId="0" fontId="4" fillId="0" borderId="4" xfId="0" applyFont="1" applyBorder="1" applyAlignment="1">
      <alignment horizontal="center" vertical="center" wrapText="1"/>
    </xf>
    <xf numFmtId="0" fontId="5" fillId="0" borderId="5" xfId="0" applyFont="1" applyBorder="1" applyAlignment="1">
      <alignment wrapText="1"/>
    </xf>
    <xf numFmtId="49" fontId="0" fillId="5" borderId="6" xfId="0" applyNumberFormat="1" applyFont="1" applyFill="1" applyBorder="1" applyAlignment="1">
      <alignment wrapText="1"/>
    </xf>
    <xf numFmtId="0" fontId="4" fillId="0" borderId="3" xfId="0" applyFont="1" applyBorder="1" applyAlignment="1">
      <alignment horizontal="center" wrapText="1"/>
    </xf>
    <xf numFmtId="0" fontId="6" fillId="0" borderId="0" xfId="0" applyFont="1" applyAlignment="1">
      <alignment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14" fillId="3" borderId="1" xfId="0" applyFont="1" applyFill="1" applyBorder="1" applyAlignment="1">
      <alignment horizontal="center" wrapText="1"/>
    </xf>
    <xf numFmtId="0" fontId="14" fillId="3" borderId="15" xfId="0" applyFont="1" applyFill="1" applyBorder="1" applyAlignment="1">
      <alignment horizontal="center" wrapText="1"/>
    </xf>
    <xf numFmtId="0" fontId="4" fillId="0" borderId="8"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applyAlignment="1">
      <alignment horizontal="center" vertical="center" wrapText="1"/>
    </xf>
    <xf numFmtId="0" fontId="20" fillId="2" borderId="1" xfId="4" applyFont="1" applyFill="1" applyBorder="1" applyAlignment="1">
      <alignment horizontal="center" vertical="center" wrapText="1"/>
    </xf>
    <xf numFmtId="0" fontId="20" fillId="2" borderId="15" xfId="4" applyFont="1" applyFill="1" applyBorder="1" applyAlignment="1">
      <alignment horizontal="center" vertical="center" wrapText="1"/>
    </xf>
    <xf numFmtId="0" fontId="21" fillId="7" borderId="8" xfId="4" applyFont="1" applyFill="1" applyBorder="1" applyAlignment="1">
      <alignment horizontal="center" vertical="top" wrapText="1"/>
    </xf>
    <xf numFmtId="0" fontId="21" fillId="7" borderId="9" xfId="4" applyFont="1" applyFill="1" applyBorder="1" applyAlignment="1">
      <alignment horizontal="center" vertical="top" wrapText="1"/>
    </xf>
    <xf numFmtId="0" fontId="10" fillId="4" borderId="16" xfId="4" applyFont="1" applyFill="1" applyBorder="1" applyAlignment="1">
      <alignment horizontal="center" vertical="center" wrapText="1"/>
    </xf>
    <xf numFmtId="0" fontId="10" fillId="4" borderId="10"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 fillId="0" borderId="8" xfId="5" applyFont="1" applyBorder="1" applyAlignment="1">
      <alignment wrapText="1"/>
    </xf>
    <xf numFmtId="0" fontId="6" fillId="0" borderId="9" xfId="5" applyFont="1" applyBorder="1" applyAlignment="1"/>
    <xf numFmtId="0" fontId="6" fillId="0" borderId="16" xfId="5" applyFont="1" applyBorder="1" applyAlignment="1"/>
    <xf numFmtId="0" fontId="6" fillId="0" borderId="10" xfId="5" applyFont="1" applyBorder="1" applyAlignment="1"/>
    <xf numFmtId="0" fontId="6" fillId="0" borderId="13" xfId="5" applyFont="1" applyBorder="1" applyAlignment="1"/>
    <xf numFmtId="0" fontId="6" fillId="0" borderId="11" xfId="5" applyFont="1" applyBorder="1" applyAlignment="1"/>
    <xf numFmtId="49" fontId="14" fillId="5" borderId="1" xfId="0" applyNumberFormat="1" applyFont="1" applyFill="1" applyBorder="1" applyAlignment="1"/>
    <xf numFmtId="49" fontId="14" fillId="5" borderId="2" xfId="0" applyNumberFormat="1" applyFont="1" applyFill="1" applyBorder="1" applyAlignment="1"/>
    <xf numFmtId="49" fontId="14" fillId="5" borderId="15" xfId="0" applyNumberFormat="1" applyFont="1" applyFill="1" applyBorder="1" applyAlignment="1"/>
    <xf numFmtId="49" fontId="17" fillId="5" borderId="1" xfId="0" applyNumberFormat="1" applyFont="1" applyFill="1" applyBorder="1" applyAlignment="1"/>
    <xf numFmtId="49" fontId="17" fillId="5" borderId="2" xfId="0" applyNumberFormat="1" applyFont="1" applyFill="1" applyBorder="1" applyAlignment="1"/>
    <xf numFmtId="49" fontId="17" fillId="5" borderId="15" xfId="0" applyNumberFormat="1" applyFont="1" applyFill="1" applyBorder="1" applyAlignment="1"/>
  </cellXfs>
  <cellStyles count="6">
    <cellStyle name="Nadpis 1 2" xfId="1"/>
    <cellStyle name="Normal 2" xfId="2"/>
    <cellStyle name="Normální" xfId="0" builtinId="0"/>
    <cellStyle name="Normální 2" xfId="3"/>
    <cellStyle name="Normální 3" xfId="4"/>
    <cellStyle name="Normální 4" xfId="5"/>
  </cellStyles>
  <dxfs count="3">
    <dxf>
      <font>
        <strike val="0"/>
      </font>
      <fill>
        <patternFill>
          <bgColor theme="9" tint="0.39994506668294322"/>
        </patternFill>
      </fill>
    </dxf>
    <dxf>
      <fill>
        <patternFill>
          <bgColor theme="8"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5"/>
  <sheetViews>
    <sheetView tabSelected="1" zoomScale="70" zoomScaleNormal="70" workbookViewId="0"/>
  </sheetViews>
  <sheetFormatPr defaultColWidth="9.1796875" defaultRowHeight="13" x14ac:dyDescent="0.3"/>
  <cols>
    <col min="1" max="1" width="4.54296875" style="9" customWidth="1"/>
    <col min="2" max="2" width="100.54296875" style="11" customWidth="1"/>
    <col min="3" max="3" width="100.81640625" style="10" customWidth="1"/>
    <col min="4" max="16384" width="9.1796875" style="10"/>
  </cols>
  <sheetData>
    <row r="1" spans="1:3" ht="14" x14ac:dyDescent="0.3">
      <c r="A1" s="38" t="s">
        <v>84</v>
      </c>
      <c r="B1" s="39"/>
    </row>
    <row r="2" spans="1:3" ht="14" x14ac:dyDescent="0.3">
      <c r="A2" s="40" t="s">
        <v>85</v>
      </c>
      <c r="B2" s="39"/>
    </row>
    <row r="3" spans="1:3" ht="14" x14ac:dyDescent="0.3">
      <c r="A3" s="40"/>
      <c r="B3" s="39"/>
    </row>
    <row r="4" spans="1:3" ht="14" x14ac:dyDescent="0.3">
      <c r="A4" s="41" t="s">
        <v>87</v>
      </c>
      <c r="B4" s="10"/>
      <c r="C4" s="51" t="s">
        <v>88</v>
      </c>
    </row>
    <row r="5" spans="1:3" ht="14" x14ac:dyDescent="0.3">
      <c r="A5" s="41" t="s">
        <v>147</v>
      </c>
      <c r="B5" s="10"/>
      <c r="C5" s="51" t="s">
        <v>146</v>
      </c>
    </row>
    <row r="6" spans="1:3" ht="14" x14ac:dyDescent="0.3">
      <c r="A6" s="41"/>
      <c r="B6" s="10"/>
    </row>
    <row r="7" spans="1:3" s="84" customFormat="1" ht="14" x14ac:dyDescent="0.3">
      <c r="A7" s="42" t="s">
        <v>86</v>
      </c>
    </row>
    <row r="8" spans="1:3" ht="12.5" x14ac:dyDescent="0.25">
      <c r="A8" s="81" t="s">
        <v>141</v>
      </c>
    </row>
    <row r="9" spans="1:3" s="84" customFormat="1" ht="14" x14ac:dyDescent="0.3">
      <c r="A9" s="166" t="s">
        <v>149</v>
      </c>
      <c r="B9" s="167"/>
      <c r="C9" s="83" t="s">
        <v>89</v>
      </c>
    </row>
    <row r="10" spans="1:3" ht="12.5" x14ac:dyDescent="0.25">
      <c r="A10" s="2"/>
      <c r="B10" s="3"/>
    </row>
    <row r="11" spans="1:3" ht="12.5" x14ac:dyDescent="0.25">
      <c r="A11" s="72" t="s">
        <v>364</v>
      </c>
      <c r="B11" s="5" t="s">
        <v>269</v>
      </c>
      <c r="C11" s="71"/>
    </row>
    <row r="12" spans="1:3" s="11" customFormat="1" ht="23" x14ac:dyDescent="0.25">
      <c r="A12" s="48" t="s">
        <v>82</v>
      </c>
      <c r="B12" s="8" t="s">
        <v>268</v>
      </c>
      <c r="C12" s="49"/>
    </row>
    <row r="13" spans="1:3" s="11" customFormat="1" ht="23" x14ac:dyDescent="0.25">
      <c r="A13" s="48" t="s">
        <v>81</v>
      </c>
      <c r="B13" s="8" t="s">
        <v>317</v>
      </c>
      <c r="C13" s="49"/>
    </row>
    <row r="14" spans="1:3" s="11" customFormat="1" ht="12.5" x14ac:dyDescent="0.25">
      <c r="A14" s="48" t="s">
        <v>80</v>
      </c>
      <c r="B14" s="8" t="s">
        <v>481</v>
      </c>
      <c r="C14" s="49"/>
    </row>
    <row r="15" spans="1:3" s="11" customFormat="1" ht="34.5" x14ac:dyDescent="0.25">
      <c r="A15" s="48" t="s">
        <v>79</v>
      </c>
      <c r="B15" s="43" t="s">
        <v>225</v>
      </c>
      <c r="C15" s="49"/>
    </row>
    <row r="16" spans="1:3" s="11" customFormat="1" ht="23" x14ac:dyDescent="0.25">
      <c r="A16" s="48" t="s">
        <v>83</v>
      </c>
      <c r="B16" s="8" t="s">
        <v>226</v>
      </c>
      <c r="C16" s="49"/>
    </row>
    <row r="17" spans="1:3" s="11" customFormat="1" ht="23" x14ac:dyDescent="0.25">
      <c r="A17" s="48" t="s">
        <v>90</v>
      </c>
      <c r="B17" s="44" t="s">
        <v>370</v>
      </c>
      <c r="C17" s="49"/>
    </row>
    <row r="18" spans="1:3" s="7" customFormat="1" ht="12.5" x14ac:dyDescent="0.25">
      <c r="A18" s="48" t="s">
        <v>91</v>
      </c>
      <c r="B18" s="45" t="s">
        <v>172</v>
      </c>
      <c r="C18" s="50"/>
    </row>
    <row r="19" spans="1:3" s="11" customFormat="1" ht="12.5" x14ac:dyDescent="0.25">
      <c r="A19" s="48" t="s">
        <v>92</v>
      </c>
      <c r="B19" s="8" t="s">
        <v>482</v>
      </c>
      <c r="C19" s="49"/>
    </row>
    <row r="20" spans="1:3" s="11" customFormat="1" ht="12.5" x14ac:dyDescent="0.25">
      <c r="A20" s="48" t="s">
        <v>93</v>
      </c>
      <c r="B20" s="8" t="s">
        <v>483</v>
      </c>
      <c r="C20" s="49"/>
    </row>
    <row r="21" spans="1:3" s="11" customFormat="1" ht="23" x14ac:dyDescent="0.25">
      <c r="A21" s="48" t="s">
        <v>94</v>
      </c>
      <c r="B21" s="46" t="s">
        <v>227</v>
      </c>
      <c r="C21" s="49"/>
    </row>
    <row r="22" spans="1:3" s="7" customFormat="1" ht="34.5" x14ac:dyDescent="0.25">
      <c r="A22" s="48" t="s">
        <v>95</v>
      </c>
      <c r="B22" s="8" t="s">
        <v>403</v>
      </c>
      <c r="C22" s="50"/>
    </row>
    <row r="23" spans="1:3" s="7" customFormat="1" ht="23" x14ac:dyDescent="0.25">
      <c r="A23" s="48" t="s">
        <v>96</v>
      </c>
      <c r="B23" s="8" t="s">
        <v>261</v>
      </c>
      <c r="C23" s="50"/>
    </row>
    <row r="24" spans="1:3" s="7" customFormat="1" ht="34.5" x14ac:dyDescent="0.25">
      <c r="A24" s="48" t="s">
        <v>97</v>
      </c>
      <c r="B24" s="8" t="s">
        <v>404</v>
      </c>
      <c r="C24" s="50"/>
    </row>
    <row r="25" spans="1:3" s="11" customFormat="1" ht="12.5" x14ac:dyDescent="0.25">
      <c r="A25" s="48" t="s">
        <v>98</v>
      </c>
      <c r="B25" s="8" t="s">
        <v>484</v>
      </c>
      <c r="C25" s="49"/>
    </row>
    <row r="26" spans="1:3" s="11" customFormat="1" ht="12.5" x14ac:dyDescent="0.25">
      <c r="A26" s="48" t="s">
        <v>99</v>
      </c>
      <c r="B26" s="8" t="s">
        <v>485</v>
      </c>
      <c r="C26" s="49"/>
    </row>
    <row r="27" spans="1:3" s="11" customFormat="1" ht="12.5" x14ac:dyDescent="0.25">
      <c r="A27" s="48" t="s">
        <v>100</v>
      </c>
      <c r="B27" s="8" t="s">
        <v>486</v>
      </c>
      <c r="C27" s="49"/>
    </row>
    <row r="28" spans="1:3" s="11" customFormat="1" ht="12.5" x14ac:dyDescent="0.25">
      <c r="A28" s="48" t="s">
        <v>101</v>
      </c>
      <c r="B28" s="8" t="s">
        <v>348</v>
      </c>
      <c r="C28" s="49"/>
    </row>
    <row r="29" spans="1:3" s="11" customFormat="1" ht="12.5" x14ac:dyDescent="0.25">
      <c r="A29" s="48" t="s">
        <v>102</v>
      </c>
      <c r="B29" s="8" t="s">
        <v>487</v>
      </c>
      <c r="C29" s="49"/>
    </row>
    <row r="30" spans="1:3" s="11" customFormat="1" ht="12.5" x14ac:dyDescent="0.25">
      <c r="A30" s="48" t="s">
        <v>103</v>
      </c>
      <c r="B30" s="8" t="s">
        <v>405</v>
      </c>
      <c r="C30" s="49"/>
    </row>
    <row r="31" spans="1:3" s="7" customFormat="1" ht="23" x14ac:dyDescent="0.25">
      <c r="A31" s="48" t="s">
        <v>104</v>
      </c>
      <c r="B31" s="8" t="s">
        <v>254</v>
      </c>
      <c r="C31" s="50"/>
    </row>
    <row r="32" spans="1:3" s="11" customFormat="1" ht="12.5" x14ac:dyDescent="0.25">
      <c r="A32" s="48" t="s">
        <v>105</v>
      </c>
      <c r="B32" s="8" t="s">
        <v>488</v>
      </c>
      <c r="C32" s="49"/>
    </row>
    <row r="33" spans="1:3" s="11" customFormat="1" ht="12.5" x14ac:dyDescent="0.25">
      <c r="A33" s="48" t="s">
        <v>106</v>
      </c>
      <c r="B33" s="8" t="s">
        <v>489</v>
      </c>
      <c r="C33" s="49"/>
    </row>
    <row r="34" spans="1:3" s="7" customFormat="1" ht="12.5" x14ac:dyDescent="0.25">
      <c r="A34" s="48" t="s">
        <v>107</v>
      </c>
      <c r="B34" s="8" t="s">
        <v>490</v>
      </c>
      <c r="C34" s="50"/>
    </row>
    <row r="35" spans="1:3" ht="23" x14ac:dyDescent="0.25">
      <c r="A35" s="48" t="s">
        <v>108</v>
      </c>
      <c r="B35" s="43" t="s">
        <v>228</v>
      </c>
      <c r="C35" s="49"/>
    </row>
    <row r="36" spans="1:3" s="11" customFormat="1" ht="12.5" x14ac:dyDescent="0.25">
      <c r="A36" s="48" t="s">
        <v>109</v>
      </c>
      <c r="B36" s="8" t="s">
        <v>427</v>
      </c>
      <c r="C36" s="49"/>
    </row>
    <row r="37" spans="1:3" s="11" customFormat="1" ht="12.5" x14ac:dyDescent="0.25">
      <c r="A37" s="48" t="s">
        <v>110</v>
      </c>
      <c r="B37" s="8" t="s">
        <v>361</v>
      </c>
      <c r="C37" s="49"/>
    </row>
    <row r="38" spans="1:3" s="7" customFormat="1" ht="12.5" x14ac:dyDescent="0.25">
      <c r="A38" s="48" t="s">
        <v>111</v>
      </c>
      <c r="B38" s="8" t="s">
        <v>491</v>
      </c>
      <c r="C38" s="50"/>
    </row>
    <row r="39" spans="1:3" s="11" customFormat="1" ht="12.5" x14ac:dyDescent="0.25">
      <c r="A39" s="48" t="s">
        <v>112</v>
      </c>
      <c r="B39" s="8" t="s">
        <v>472</v>
      </c>
      <c r="C39" s="49"/>
    </row>
    <row r="40" spans="1:3" s="11" customFormat="1" ht="12.5" x14ac:dyDescent="0.25">
      <c r="A40" s="48" t="s">
        <v>113</v>
      </c>
      <c r="B40" s="8" t="s">
        <v>492</v>
      </c>
      <c r="C40" s="49"/>
    </row>
    <row r="41" spans="1:3" s="7" customFormat="1" ht="34.5" x14ac:dyDescent="0.25">
      <c r="A41" s="48" t="s">
        <v>114</v>
      </c>
      <c r="B41" s="8" t="s">
        <v>230</v>
      </c>
      <c r="C41" s="50"/>
    </row>
    <row r="42" spans="1:3" s="11" customFormat="1" ht="23" x14ac:dyDescent="0.25">
      <c r="A42" s="48" t="s">
        <v>115</v>
      </c>
      <c r="B42" s="8" t="s">
        <v>234</v>
      </c>
      <c r="C42" s="49"/>
    </row>
    <row r="43" spans="1:3" ht="23" x14ac:dyDescent="0.25">
      <c r="A43" s="48" t="s">
        <v>116</v>
      </c>
      <c r="B43" s="8" t="s">
        <v>229</v>
      </c>
      <c r="C43" s="49"/>
    </row>
    <row r="44" spans="1:3" ht="23" x14ac:dyDescent="0.25">
      <c r="A44" s="48" t="s">
        <v>117</v>
      </c>
      <c r="B44" s="8" t="s">
        <v>175</v>
      </c>
      <c r="C44" s="49"/>
    </row>
    <row r="45" spans="1:3" ht="34.5" x14ac:dyDescent="0.25">
      <c r="A45" s="48" t="s">
        <v>118</v>
      </c>
      <c r="B45" s="43" t="s">
        <v>428</v>
      </c>
      <c r="C45" s="49"/>
    </row>
    <row r="46" spans="1:3" s="7" customFormat="1" ht="12.5" x14ac:dyDescent="0.25">
      <c r="A46" s="48" t="s">
        <v>119</v>
      </c>
      <c r="B46" s="8" t="s">
        <v>303</v>
      </c>
      <c r="C46" s="50"/>
    </row>
    <row r="47" spans="1:3" ht="12.5" x14ac:dyDescent="0.25">
      <c r="A47" s="72" t="s">
        <v>366</v>
      </c>
      <c r="B47" s="5" t="s">
        <v>352</v>
      </c>
      <c r="C47" s="71"/>
    </row>
    <row r="48" spans="1:3" s="11" customFormat="1" ht="12.5" x14ac:dyDescent="0.25">
      <c r="A48" s="48" t="s">
        <v>82</v>
      </c>
      <c r="B48" s="8" t="s">
        <v>426</v>
      </c>
      <c r="C48" s="49"/>
    </row>
    <row r="49" spans="1:3" s="11" customFormat="1" ht="12.5" x14ac:dyDescent="0.25">
      <c r="A49" s="48" t="s">
        <v>81</v>
      </c>
      <c r="B49" s="8" t="s">
        <v>361</v>
      </c>
      <c r="C49" s="49"/>
    </row>
    <row r="50" spans="1:3" s="11" customFormat="1" ht="12.5" x14ac:dyDescent="0.25">
      <c r="A50" s="48" t="s">
        <v>80</v>
      </c>
      <c r="B50" s="8" t="s">
        <v>241</v>
      </c>
      <c r="C50" s="49"/>
    </row>
    <row r="51" spans="1:3" s="7" customFormat="1" ht="12.5" x14ac:dyDescent="0.25">
      <c r="A51" s="48" t="s">
        <v>79</v>
      </c>
      <c r="B51" s="8" t="s">
        <v>349</v>
      </c>
      <c r="C51" s="50"/>
    </row>
    <row r="52" spans="1:3" s="11" customFormat="1" ht="12.5" x14ac:dyDescent="0.25">
      <c r="A52" s="48" t="s">
        <v>83</v>
      </c>
      <c r="B52" s="8" t="s">
        <v>231</v>
      </c>
      <c r="C52" s="49"/>
    </row>
    <row r="53" spans="1:3" s="11" customFormat="1" ht="12.5" x14ac:dyDescent="0.25">
      <c r="A53" s="48" t="s">
        <v>90</v>
      </c>
      <c r="B53" s="8" t="s">
        <v>427</v>
      </c>
      <c r="C53" s="49"/>
    </row>
    <row r="54" spans="1:3" s="11" customFormat="1" ht="12.5" x14ac:dyDescent="0.25">
      <c r="A54" s="48" t="s">
        <v>91</v>
      </c>
      <c r="B54" s="8" t="s">
        <v>232</v>
      </c>
      <c r="C54" s="49"/>
    </row>
    <row r="55" spans="1:3" ht="12.5" x14ac:dyDescent="0.25">
      <c r="A55" s="48" t="s">
        <v>92</v>
      </c>
      <c r="B55" s="8" t="s">
        <v>433</v>
      </c>
      <c r="C55" s="49"/>
    </row>
    <row r="56" spans="1:3" ht="23" x14ac:dyDescent="0.25">
      <c r="A56" s="48" t="s">
        <v>93</v>
      </c>
      <c r="B56" s="8" t="s">
        <v>201</v>
      </c>
      <c r="C56" s="49"/>
    </row>
    <row r="57" spans="1:3" ht="12.5" x14ac:dyDescent="0.25">
      <c r="A57" s="48" t="s">
        <v>94</v>
      </c>
      <c r="B57" s="8" t="s">
        <v>434</v>
      </c>
      <c r="C57" s="49"/>
    </row>
    <row r="58" spans="1:3" ht="12.5" x14ac:dyDescent="0.25">
      <c r="A58" s="48" t="s">
        <v>95</v>
      </c>
      <c r="B58" s="8" t="s">
        <v>173</v>
      </c>
      <c r="C58" s="49"/>
    </row>
    <row r="59" spans="1:3" ht="12.5" x14ac:dyDescent="0.25">
      <c r="A59" s="48" t="s">
        <v>96</v>
      </c>
      <c r="B59" s="8" t="s">
        <v>435</v>
      </c>
      <c r="C59" s="49"/>
    </row>
    <row r="60" spans="1:3" ht="12.5" x14ac:dyDescent="0.25">
      <c r="A60" s="48" t="s">
        <v>97</v>
      </c>
      <c r="B60" s="8" t="s">
        <v>436</v>
      </c>
      <c r="C60" s="49"/>
    </row>
    <row r="61" spans="1:3" ht="12.5" x14ac:dyDescent="0.25">
      <c r="A61" s="48" t="s">
        <v>98</v>
      </c>
      <c r="B61" s="8" t="s">
        <v>437</v>
      </c>
      <c r="C61" s="49"/>
    </row>
    <row r="62" spans="1:3" ht="12.5" x14ac:dyDescent="0.25">
      <c r="A62" s="48" t="s">
        <v>99</v>
      </c>
      <c r="B62" s="8" t="s">
        <v>438</v>
      </c>
      <c r="C62" s="49"/>
    </row>
    <row r="63" spans="1:3" ht="12.5" x14ac:dyDescent="0.25">
      <c r="A63" s="48" t="s">
        <v>100</v>
      </c>
      <c r="B63" s="8" t="s">
        <v>440</v>
      </c>
      <c r="C63" s="49"/>
    </row>
    <row r="64" spans="1:3" s="12" customFormat="1" ht="12.5" x14ac:dyDescent="0.25">
      <c r="A64" s="48" t="s">
        <v>101</v>
      </c>
      <c r="B64" s="44" t="s">
        <v>233</v>
      </c>
      <c r="C64" s="50"/>
    </row>
    <row r="65" spans="1:3" s="12" customFormat="1" ht="12.5" x14ac:dyDescent="0.25">
      <c r="A65" s="48" t="s">
        <v>102</v>
      </c>
      <c r="B65" s="44" t="s">
        <v>332</v>
      </c>
      <c r="C65" s="50"/>
    </row>
    <row r="66" spans="1:3" ht="12.5" x14ac:dyDescent="0.25">
      <c r="A66" s="48" t="s">
        <v>103</v>
      </c>
      <c r="B66" s="44" t="s">
        <v>176</v>
      </c>
      <c r="C66" s="49"/>
    </row>
    <row r="67" spans="1:3" ht="12.5" x14ac:dyDescent="0.25">
      <c r="A67" s="48" t="s">
        <v>104</v>
      </c>
      <c r="B67" s="8" t="s">
        <v>202</v>
      </c>
      <c r="C67" s="49"/>
    </row>
    <row r="68" spans="1:3" ht="12.5" x14ac:dyDescent="0.25">
      <c r="A68" s="48" t="s">
        <v>105</v>
      </c>
      <c r="B68" s="8" t="s">
        <v>440</v>
      </c>
      <c r="C68" s="49"/>
    </row>
    <row r="69" spans="1:3" ht="23" x14ac:dyDescent="0.25">
      <c r="A69" s="48" t="s">
        <v>106</v>
      </c>
      <c r="B69" s="44" t="s">
        <v>314</v>
      </c>
      <c r="C69" s="49"/>
    </row>
    <row r="70" spans="1:3" ht="12.5" x14ac:dyDescent="0.25">
      <c r="A70" s="48" t="s">
        <v>107</v>
      </c>
      <c r="B70" s="8" t="s">
        <v>441</v>
      </c>
      <c r="C70" s="49"/>
    </row>
    <row r="71" spans="1:3" ht="12.5" x14ac:dyDescent="0.25">
      <c r="A71" s="48" t="s">
        <v>108</v>
      </c>
      <c r="B71" s="8" t="s">
        <v>442</v>
      </c>
      <c r="C71" s="49"/>
    </row>
    <row r="72" spans="1:3" ht="12.5" x14ac:dyDescent="0.25">
      <c r="A72" s="48" t="s">
        <v>109</v>
      </c>
      <c r="B72" s="44" t="s">
        <v>235</v>
      </c>
      <c r="C72" s="49"/>
    </row>
    <row r="73" spans="1:3" s="12" customFormat="1" ht="12.5" x14ac:dyDescent="0.25">
      <c r="A73" s="48" t="s">
        <v>110</v>
      </c>
      <c r="B73" s="47" t="s">
        <v>205</v>
      </c>
      <c r="C73" s="50"/>
    </row>
    <row r="74" spans="1:3" s="11" customFormat="1" ht="12.5" x14ac:dyDescent="0.25">
      <c r="A74" s="48" t="s">
        <v>111</v>
      </c>
      <c r="B74" s="8" t="s">
        <v>333</v>
      </c>
      <c r="C74" s="49"/>
    </row>
    <row r="75" spans="1:3" ht="12.5" x14ac:dyDescent="0.25">
      <c r="A75" s="48" t="s">
        <v>112</v>
      </c>
      <c r="B75" s="8" t="s">
        <v>443</v>
      </c>
      <c r="C75" s="49"/>
    </row>
    <row r="76" spans="1:3" ht="12.5" x14ac:dyDescent="0.25">
      <c r="A76" s="48" t="s">
        <v>113</v>
      </c>
      <c r="B76" s="8" t="s">
        <v>444</v>
      </c>
      <c r="C76" s="49"/>
    </row>
    <row r="77" spans="1:3" ht="12.5" x14ac:dyDescent="0.25">
      <c r="A77" s="48" t="s">
        <v>114</v>
      </c>
      <c r="B77" s="8" t="s">
        <v>445</v>
      </c>
      <c r="C77" s="49"/>
    </row>
    <row r="78" spans="1:3" s="11" customFormat="1" ht="23" x14ac:dyDescent="0.25">
      <c r="A78" s="48" t="s">
        <v>115</v>
      </c>
      <c r="B78" s="8" t="s">
        <v>335</v>
      </c>
      <c r="C78" s="49"/>
    </row>
    <row r="79" spans="1:3" ht="12.5" x14ac:dyDescent="0.25">
      <c r="A79" s="48" t="s">
        <v>116</v>
      </c>
      <c r="B79" s="8" t="s">
        <v>446</v>
      </c>
      <c r="C79" s="49"/>
    </row>
    <row r="80" spans="1:3" ht="23" x14ac:dyDescent="0.25">
      <c r="A80" s="48" t="s">
        <v>117</v>
      </c>
      <c r="B80" s="8" t="s">
        <v>447</v>
      </c>
      <c r="C80" s="49"/>
    </row>
    <row r="81" spans="1:3" ht="12.5" x14ac:dyDescent="0.25">
      <c r="A81" s="48" t="s">
        <v>118</v>
      </c>
      <c r="B81" s="8" t="s">
        <v>448</v>
      </c>
      <c r="C81" s="49"/>
    </row>
    <row r="82" spans="1:3" s="11" customFormat="1" ht="12.5" x14ac:dyDescent="0.25">
      <c r="A82" s="48" t="s">
        <v>119</v>
      </c>
      <c r="B82" s="8" t="s">
        <v>346</v>
      </c>
      <c r="C82" s="49"/>
    </row>
    <row r="83" spans="1:3" ht="12.5" x14ac:dyDescent="0.25">
      <c r="A83" s="48" t="s">
        <v>120</v>
      </c>
      <c r="B83" s="8" t="s">
        <v>449</v>
      </c>
      <c r="C83" s="49"/>
    </row>
    <row r="84" spans="1:3" ht="12.5" x14ac:dyDescent="0.25">
      <c r="A84" s="48" t="s">
        <v>121</v>
      </c>
      <c r="B84" s="8" t="s">
        <v>451</v>
      </c>
      <c r="C84" s="49"/>
    </row>
    <row r="85" spans="1:3" ht="12.5" x14ac:dyDescent="0.25">
      <c r="A85" s="48" t="s">
        <v>122</v>
      </c>
      <c r="B85" s="8" t="s">
        <v>457</v>
      </c>
      <c r="C85" s="49"/>
    </row>
    <row r="86" spans="1:3" ht="12.5" x14ac:dyDescent="0.25">
      <c r="A86" s="48" t="s">
        <v>123</v>
      </c>
      <c r="B86" s="8" t="s">
        <v>458</v>
      </c>
      <c r="C86" s="49"/>
    </row>
    <row r="87" spans="1:3" ht="12.5" x14ac:dyDescent="0.25">
      <c r="A87" s="48" t="s">
        <v>124</v>
      </c>
      <c r="B87" s="8" t="s">
        <v>459</v>
      </c>
      <c r="C87" s="49"/>
    </row>
    <row r="88" spans="1:3" ht="12.5" x14ac:dyDescent="0.25">
      <c r="A88" s="48" t="s">
        <v>125</v>
      </c>
      <c r="B88" s="8" t="s">
        <v>336</v>
      </c>
      <c r="C88" s="49"/>
    </row>
    <row r="89" spans="1:3" ht="12.5" x14ac:dyDescent="0.25">
      <c r="A89" s="48" t="s">
        <v>126</v>
      </c>
      <c r="B89" s="8" t="s">
        <v>240</v>
      </c>
      <c r="C89" s="49"/>
    </row>
    <row r="90" spans="1:3" ht="12.5" x14ac:dyDescent="0.25">
      <c r="A90" s="48" t="s">
        <v>127</v>
      </c>
      <c r="B90" s="8" t="s">
        <v>460</v>
      </c>
      <c r="C90" s="49"/>
    </row>
    <row r="91" spans="1:3" ht="12.5" x14ac:dyDescent="0.25">
      <c r="A91" s="48" t="s">
        <v>128</v>
      </c>
      <c r="B91" s="8" t="s">
        <v>461</v>
      </c>
      <c r="C91" s="49"/>
    </row>
    <row r="92" spans="1:3" ht="12.5" x14ac:dyDescent="0.25">
      <c r="A92" s="48" t="s">
        <v>129</v>
      </c>
      <c r="B92" s="8" t="s">
        <v>462</v>
      </c>
      <c r="C92" s="49"/>
    </row>
    <row r="93" spans="1:3" ht="12.5" x14ac:dyDescent="0.25">
      <c r="A93" s="48" t="s">
        <v>130</v>
      </c>
      <c r="B93" s="8" t="s">
        <v>454</v>
      </c>
      <c r="C93" s="49"/>
    </row>
    <row r="94" spans="1:3" ht="12.5" x14ac:dyDescent="0.25">
      <c r="A94" s="48" t="s">
        <v>131</v>
      </c>
      <c r="B94" s="8" t="s">
        <v>463</v>
      </c>
      <c r="C94" s="49"/>
    </row>
    <row r="95" spans="1:3" ht="12.5" x14ac:dyDescent="0.25">
      <c r="A95" s="48" t="s">
        <v>132</v>
      </c>
      <c r="B95" s="8" t="s">
        <v>452</v>
      </c>
      <c r="C95" s="160"/>
    </row>
    <row r="96" spans="1:3" ht="12.5" x14ac:dyDescent="0.25">
      <c r="A96" s="48" t="s">
        <v>133</v>
      </c>
      <c r="B96" s="8" t="s">
        <v>178</v>
      </c>
      <c r="C96" s="49"/>
    </row>
    <row r="97" spans="1:3" ht="12.5" x14ac:dyDescent="0.25">
      <c r="A97" s="48" t="s">
        <v>134</v>
      </c>
      <c r="B97" s="8" t="s">
        <v>208</v>
      </c>
      <c r="C97" s="49"/>
    </row>
    <row r="98" spans="1:3" s="12" customFormat="1" ht="23" x14ac:dyDescent="0.25">
      <c r="A98" s="48" t="s">
        <v>135</v>
      </c>
      <c r="B98" s="8" t="s">
        <v>207</v>
      </c>
      <c r="C98" s="50"/>
    </row>
    <row r="99" spans="1:3" ht="12.5" x14ac:dyDescent="0.25">
      <c r="A99" s="48" t="s">
        <v>136</v>
      </c>
      <c r="B99" s="8" t="s">
        <v>318</v>
      </c>
      <c r="C99" s="49"/>
    </row>
    <row r="100" spans="1:3" ht="23" x14ac:dyDescent="0.25">
      <c r="A100" s="48" t="s">
        <v>137</v>
      </c>
      <c r="B100" s="8" t="s">
        <v>177</v>
      </c>
      <c r="C100" s="49"/>
    </row>
    <row r="101" spans="1:3" ht="12.5" x14ac:dyDescent="0.25">
      <c r="A101" s="48" t="s">
        <v>138</v>
      </c>
      <c r="B101" s="8" t="s">
        <v>464</v>
      </c>
      <c r="C101" s="49"/>
    </row>
    <row r="102" spans="1:3" ht="12.5" x14ac:dyDescent="0.25">
      <c r="A102" s="48" t="s">
        <v>174</v>
      </c>
      <c r="B102" s="8" t="s">
        <v>281</v>
      </c>
      <c r="C102" s="49"/>
    </row>
    <row r="103" spans="1:3" ht="12.5" x14ac:dyDescent="0.25">
      <c r="A103" s="72" t="s">
        <v>367</v>
      </c>
      <c r="B103" s="5" t="s">
        <v>351</v>
      </c>
      <c r="C103" s="71"/>
    </row>
    <row r="104" spans="1:3" s="11" customFormat="1" ht="12.5" x14ac:dyDescent="0.25">
      <c r="A104" s="48" t="s">
        <v>82</v>
      </c>
      <c r="B104" s="8" t="s">
        <v>426</v>
      </c>
      <c r="C104" s="49"/>
    </row>
    <row r="105" spans="1:3" s="11" customFormat="1" ht="12.5" x14ac:dyDescent="0.25">
      <c r="A105" s="48" t="s">
        <v>81</v>
      </c>
      <c r="B105" s="8" t="s">
        <v>361</v>
      </c>
      <c r="C105" s="49"/>
    </row>
    <row r="106" spans="1:3" s="11" customFormat="1" ht="12.5" x14ac:dyDescent="0.25">
      <c r="A106" s="48" t="s">
        <v>80</v>
      </c>
      <c r="B106" s="8" t="s">
        <v>241</v>
      </c>
      <c r="C106" s="49"/>
    </row>
    <row r="107" spans="1:3" s="11" customFormat="1" ht="12.5" x14ac:dyDescent="0.25">
      <c r="A107" s="48" t="s">
        <v>79</v>
      </c>
      <c r="B107" s="8" t="s">
        <v>480</v>
      </c>
      <c r="C107" s="49"/>
    </row>
    <row r="108" spans="1:3" s="7" customFormat="1" ht="12.5" x14ac:dyDescent="0.25">
      <c r="A108" s="48" t="s">
        <v>83</v>
      </c>
      <c r="B108" s="44" t="s">
        <v>203</v>
      </c>
      <c r="C108" s="50"/>
    </row>
    <row r="109" spans="1:3" s="7" customFormat="1" ht="23" x14ac:dyDescent="0.25">
      <c r="A109" s="48" t="s">
        <v>90</v>
      </c>
      <c r="B109" s="8" t="s">
        <v>407</v>
      </c>
      <c r="C109" s="50"/>
    </row>
    <row r="110" spans="1:3" s="11" customFormat="1" ht="23" x14ac:dyDescent="0.25">
      <c r="A110" s="48" t="s">
        <v>91</v>
      </c>
      <c r="B110" s="8" t="s">
        <v>201</v>
      </c>
      <c r="C110" s="49"/>
    </row>
    <row r="111" spans="1:3" s="11" customFormat="1" ht="12.5" x14ac:dyDescent="0.25">
      <c r="A111" s="48" t="s">
        <v>92</v>
      </c>
      <c r="B111" s="8" t="s">
        <v>173</v>
      </c>
      <c r="C111" s="49"/>
    </row>
    <row r="112" spans="1:3" s="11" customFormat="1" ht="12.5" x14ac:dyDescent="0.25">
      <c r="A112" s="48" t="s">
        <v>93</v>
      </c>
      <c r="B112" s="8" t="s">
        <v>435</v>
      </c>
      <c r="C112" s="49"/>
    </row>
    <row r="113" spans="1:3" s="11" customFormat="1" ht="12.5" x14ac:dyDescent="0.25">
      <c r="A113" s="48" t="s">
        <v>94</v>
      </c>
      <c r="B113" s="8" t="s">
        <v>436</v>
      </c>
      <c r="C113" s="49"/>
    </row>
    <row r="114" spans="1:3" s="11" customFormat="1" ht="12.5" x14ac:dyDescent="0.25">
      <c r="A114" s="48" t="s">
        <v>95</v>
      </c>
      <c r="B114" s="8" t="s">
        <v>437</v>
      </c>
      <c r="C114" s="49"/>
    </row>
    <row r="115" spans="1:3" s="11" customFormat="1" ht="12.5" x14ac:dyDescent="0.25">
      <c r="A115" s="48" t="s">
        <v>96</v>
      </c>
      <c r="B115" s="8" t="s">
        <v>438</v>
      </c>
      <c r="C115" s="49"/>
    </row>
    <row r="116" spans="1:3" s="7" customFormat="1" ht="23" x14ac:dyDescent="0.25">
      <c r="A116" s="48" t="s">
        <v>97</v>
      </c>
      <c r="B116" s="8" t="s">
        <v>212</v>
      </c>
      <c r="C116" s="50"/>
    </row>
    <row r="117" spans="1:3" s="11" customFormat="1" ht="12.5" x14ac:dyDescent="0.25">
      <c r="A117" s="48" t="s">
        <v>98</v>
      </c>
      <c r="B117" s="44" t="s">
        <v>238</v>
      </c>
      <c r="C117" s="49"/>
    </row>
    <row r="118" spans="1:3" s="7" customFormat="1" ht="23" x14ac:dyDescent="0.25">
      <c r="A118" s="48" t="s">
        <v>99</v>
      </c>
      <c r="B118" s="47" t="s">
        <v>216</v>
      </c>
      <c r="C118" s="50"/>
    </row>
    <row r="119" spans="1:3" s="11" customFormat="1" ht="12.5" x14ac:dyDescent="0.25">
      <c r="A119" s="48" t="s">
        <v>100</v>
      </c>
      <c r="B119" s="8" t="s">
        <v>448</v>
      </c>
      <c r="C119" s="49"/>
    </row>
    <row r="120" spans="1:3" s="11" customFormat="1" ht="12.5" x14ac:dyDescent="0.25">
      <c r="A120" s="48" t="s">
        <v>101</v>
      </c>
      <c r="B120" s="8" t="s">
        <v>346</v>
      </c>
      <c r="C120" s="49"/>
    </row>
    <row r="121" spans="1:3" s="11" customFormat="1" ht="12.5" x14ac:dyDescent="0.25">
      <c r="A121" s="48" t="s">
        <v>102</v>
      </c>
      <c r="B121" s="8" t="s">
        <v>449</v>
      </c>
      <c r="C121" s="49"/>
    </row>
    <row r="122" spans="1:3" s="11" customFormat="1" ht="12.5" x14ac:dyDescent="0.25">
      <c r="A122" s="48" t="s">
        <v>103</v>
      </c>
      <c r="B122" s="44" t="s">
        <v>453</v>
      </c>
      <c r="C122" s="49"/>
    </row>
    <row r="123" spans="1:3" s="7" customFormat="1" ht="23" x14ac:dyDescent="0.25">
      <c r="A123" s="48" t="s">
        <v>104</v>
      </c>
      <c r="B123" s="44" t="s">
        <v>215</v>
      </c>
      <c r="C123" s="50"/>
    </row>
    <row r="124" spans="1:3" s="11" customFormat="1" ht="12.5" x14ac:dyDescent="0.25">
      <c r="A124" s="48" t="s">
        <v>105</v>
      </c>
      <c r="B124" s="8" t="s">
        <v>454</v>
      </c>
      <c r="C124" s="49"/>
    </row>
    <row r="125" spans="1:3" s="11" customFormat="1" ht="12.5" x14ac:dyDescent="0.25">
      <c r="A125" s="48" t="s">
        <v>106</v>
      </c>
      <c r="B125" s="44" t="s">
        <v>455</v>
      </c>
      <c r="C125" s="49"/>
    </row>
    <row r="126" spans="1:3" s="11" customFormat="1" ht="12.5" x14ac:dyDescent="0.25">
      <c r="A126" s="48" t="s">
        <v>107</v>
      </c>
      <c r="B126" s="8" t="s">
        <v>208</v>
      </c>
      <c r="C126" s="49"/>
    </row>
    <row r="127" spans="1:3" s="7" customFormat="1" ht="23" x14ac:dyDescent="0.25">
      <c r="A127" s="48" t="s">
        <v>108</v>
      </c>
      <c r="B127" s="8" t="s">
        <v>207</v>
      </c>
      <c r="C127" s="50"/>
    </row>
    <row r="128" spans="1:3" s="7" customFormat="1" ht="12.5" x14ac:dyDescent="0.25">
      <c r="A128" s="48" t="s">
        <v>109</v>
      </c>
      <c r="B128" s="8" t="s">
        <v>452</v>
      </c>
      <c r="C128" s="50"/>
    </row>
    <row r="129" spans="1:3" s="7" customFormat="1" ht="12.5" x14ac:dyDescent="0.25">
      <c r="A129" s="48" t="s">
        <v>110</v>
      </c>
      <c r="B129" s="8" t="s">
        <v>318</v>
      </c>
      <c r="C129" s="50"/>
    </row>
    <row r="130" spans="1:3" s="11" customFormat="1" ht="12.5" x14ac:dyDescent="0.25">
      <c r="A130" s="48" t="s">
        <v>111</v>
      </c>
      <c r="B130" s="8" t="s">
        <v>456</v>
      </c>
      <c r="C130" s="49"/>
    </row>
    <row r="131" spans="1:3" ht="12.5" x14ac:dyDescent="0.25">
      <c r="A131" s="72" t="s">
        <v>368</v>
      </c>
      <c r="B131" s="5" t="s">
        <v>353</v>
      </c>
      <c r="C131" s="71"/>
    </row>
    <row r="132" spans="1:3" s="11" customFormat="1" ht="23" x14ac:dyDescent="0.25">
      <c r="A132" s="48" t="s">
        <v>82</v>
      </c>
      <c r="B132" s="8" t="s">
        <v>305</v>
      </c>
      <c r="C132" s="49"/>
    </row>
    <row r="133" spans="1:3" s="11" customFormat="1" ht="23" x14ac:dyDescent="0.25">
      <c r="A133" s="48" t="s">
        <v>81</v>
      </c>
      <c r="B133" s="8" t="s">
        <v>406</v>
      </c>
      <c r="C133" s="49"/>
    </row>
    <row r="134" spans="1:3" s="11" customFormat="1" ht="12.5" x14ac:dyDescent="0.25">
      <c r="A134" s="48" t="s">
        <v>80</v>
      </c>
      <c r="B134" s="8" t="s">
        <v>306</v>
      </c>
      <c r="C134" s="49"/>
    </row>
    <row r="135" spans="1:3" s="11" customFormat="1" ht="12.5" x14ac:dyDescent="0.25">
      <c r="A135" s="48" t="s">
        <v>79</v>
      </c>
      <c r="B135" s="8" t="s">
        <v>307</v>
      </c>
      <c r="C135" s="49"/>
    </row>
    <row r="136" spans="1:3" s="11" customFormat="1" ht="12.5" x14ac:dyDescent="0.25">
      <c r="A136" s="48" t="s">
        <v>83</v>
      </c>
      <c r="B136" s="8" t="s">
        <v>308</v>
      </c>
      <c r="C136" s="49"/>
    </row>
    <row r="137" spans="1:3" s="11" customFormat="1" ht="12.5" x14ac:dyDescent="0.25">
      <c r="A137" s="48" t="s">
        <v>90</v>
      </c>
      <c r="B137" s="8" t="s">
        <v>242</v>
      </c>
      <c r="C137" s="49"/>
    </row>
    <row r="138" spans="1:3" s="11" customFormat="1" ht="12.5" x14ac:dyDescent="0.25">
      <c r="A138" s="48" t="s">
        <v>91</v>
      </c>
      <c r="B138" s="8" t="s">
        <v>309</v>
      </c>
      <c r="C138" s="49"/>
    </row>
    <row r="139" spans="1:3" s="11" customFormat="1" ht="12.5" x14ac:dyDescent="0.25">
      <c r="A139" s="48" t="s">
        <v>92</v>
      </c>
      <c r="B139" s="8" t="s">
        <v>310</v>
      </c>
      <c r="C139" s="49"/>
    </row>
    <row r="140" spans="1:3" s="11" customFormat="1" ht="23" x14ac:dyDescent="0.25">
      <c r="A140" s="48" t="s">
        <v>93</v>
      </c>
      <c r="B140" s="8" t="s">
        <v>408</v>
      </c>
      <c r="C140" s="49"/>
    </row>
    <row r="141" spans="1:3" s="11" customFormat="1" ht="12.5" x14ac:dyDescent="0.25">
      <c r="A141" s="48" t="s">
        <v>94</v>
      </c>
      <c r="B141" s="8" t="s">
        <v>311</v>
      </c>
      <c r="C141" s="49"/>
    </row>
    <row r="142" spans="1:3" s="11" customFormat="1" ht="23" x14ac:dyDescent="0.25">
      <c r="A142" s="48" t="s">
        <v>95</v>
      </c>
      <c r="B142" s="8" t="s">
        <v>312</v>
      </c>
      <c r="C142" s="49"/>
    </row>
    <row r="143" spans="1:3" s="11" customFormat="1" ht="12.5" x14ac:dyDescent="0.25">
      <c r="A143" s="48" t="s">
        <v>96</v>
      </c>
      <c r="B143" s="8" t="s">
        <v>321</v>
      </c>
      <c r="C143" s="49"/>
    </row>
    <row r="144" spans="1:3" s="11" customFormat="1" ht="12.5" x14ac:dyDescent="0.25">
      <c r="A144" s="48" t="s">
        <v>97</v>
      </c>
      <c r="B144" s="8" t="s">
        <v>322</v>
      </c>
      <c r="C144" s="49"/>
    </row>
    <row r="145" spans="1:3" s="11" customFormat="1" ht="12.5" x14ac:dyDescent="0.25">
      <c r="A145" s="48" t="s">
        <v>98</v>
      </c>
      <c r="B145" s="8" t="s">
        <v>323</v>
      </c>
      <c r="C145" s="49"/>
    </row>
    <row r="146" spans="1:3" s="11" customFormat="1" ht="12.5" x14ac:dyDescent="0.25">
      <c r="A146" s="48" t="s">
        <v>99</v>
      </c>
      <c r="B146" s="8" t="s">
        <v>324</v>
      </c>
      <c r="C146" s="49"/>
    </row>
    <row r="147" spans="1:3" s="11" customFormat="1" ht="12.5" x14ac:dyDescent="0.25">
      <c r="A147" s="48" t="s">
        <v>100</v>
      </c>
      <c r="B147" s="8" t="s">
        <v>325</v>
      </c>
      <c r="C147" s="49"/>
    </row>
    <row r="148" spans="1:3" s="11" customFormat="1" ht="12.5" x14ac:dyDescent="0.25">
      <c r="A148" s="48" t="s">
        <v>101</v>
      </c>
      <c r="B148" s="44" t="s">
        <v>238</v>
      </c>
      <c r="C148" s="49"/>
    </row>
    <row r="149" spans="1:3" s="11" customFormat="1" ht="12.5" x14ac:dyDescent="0.25">
      <c r="A149" s="48" t="s">
        <v>102</v>
      </c>
      <c r="B149" s="8" t="s">
        <v>326</v>
      </c>
      <c r="C149" s="49"/>
    </row>
    <row r="150" spans="1:3" s="11" customFormat="1" ht="12.5" x14ac:dyDescent="0.25">
      <c r="A150" s="48" t="s">
        <v>103</v>
      </c>
      <c r="B150" s="8" t="s">
        <v>327</v>
      </c>
      <c r="C150" s="49"/>
    </row>
    <row r="151" spans="1:3" s="11" customFormat="1" ht="12.5" x14ac:dyDescent="0.25">
      <c r="A151" s="48" t="s">
        <v>104</v>
      </c>
      <c r="B151" s="8" t="s">
        <v>328</v>
      </c>
      <c r="C151" s="49"/>
    </row>
    <row r="152" spans="1:3" s="11" customFormat="1" ht="12.5" x14ac:dyDescent="0.25">
      <c r="A152" s="48" t="s">
        <v>105</v>
      </c>
      <c r="B152" s="8" t="s">
        <v>329</v>
      </c>
      <c r="C152" s="49"/>
    </row>
    <row r="153" spans="1:3" s="11" customFormat="1" ht="12.5" x14ac:dyDescent="0.25">
      <c r="A153" s="48" t="s">
        <v>106</v>
      </c>
      <c r="B153" s="8" t="s">
        <v>330</v>
      </c>
      <c r="C153" s="49"/>
    </row>
    <row r="154" spans="1:3" s="11" customFormat="1" ht="12.5" x14ac:dyDescent="0.25">
      <c r="A154" s="48" t="s">
        <v>107</v>
      </c>
      <c r="B154" s="8" t="s">
        <v>331</v>
      </c>
      <c r="C154" s="49"/>
    </row>
    <row r="155" spans="1:3" s="11" customFormat="1" ht="12.5" x14ac:dyDescent="0.25">
      <c r="A155" s="48" t="s">
        <v>108</v>
      </c>
      <c r="B155" s="8" t="s">
        <v>208</v>
      </c>
      <c r="C155" s="49"/>
    </row>
    <row r="156" spans="1:3" s="11" customFormat="1" ht="23" x14ac:dyDescent="0.25">
      <c r="A156" s="48" t="s">
        <v>109</v>
      </c>
      <c r="B156" s="8" t="s">
        <v>207</v>
      </c>
      <c r="C156" s="49"/>
    </row>
    <row r="157" spans="1:3" s="11" customFormat="1" ht="12.5" x14ac:dyDescent="0.25">
      <c r="A157" s="48" t="s">
        <v>110</v>
      </c>
      <c r="B157" s="8" t="s">
        <v>318</v>
      </c>
      <c r="C157" s="49"/>
    </row>
    <row r="158" spans="1:3" ht="12.5" x14ac:dyDescent="0.25">
      <c r="A158" s="72" t="s">
        <v>429</v>
      </c>
      <c r="B158" s="5" t="s">
        <v>304</v>
      </c>
      <c r="C158" s="71"/>
    </row>
    <row r="159" spans="1:3" ht="12.5" x14ac:dyDescent="0.25">
      <c r="A159" s="48" t="s">
        <v>82</v>
      </c>
      <c r="B159" s="8" t="s">
        <v>340</v>
      </c>
      <c r="C159" s="49"/>
    </row>
    <row r="160" spans="1:3" ht="12.5" x14ac:dyDescent="0.25">
      <c r="A160" s="48" t="s">
        <v>81</v>
      </c>
      <c r="B160" s="8" t="s">
        <v>341</v>
      </c>
      <c r="C160" s="49"/>
    </row>
    <row r="161" spans="1:3" ht="12.5" x14ac:dyDescent="0.25">
      <c r="A161" s="48" t="s">
        <v>80</v>
      </c>
      <c r="B161" s="8" t="s">
        <v>342</v>
      </c>
      <c r="C161" s="49"/>
    </row>
    <row r="162" spans="1:3" s="11" customFormat="1" x14ac:dyDescent="0.3">
      <c r="A162" s="161" t="s">
        <v>79</v>
      </c>
      <c r="B162" s="52" t="s">
        <v>343</v>
      </c>
      <c r="C162" s="56"/>
    </row>
    <row r="163" spans="1:3" ht="12.5" x14ac:dyDescent="0.25">
      <c r="A163" s="158"/>
      <c r="B163" s="53" t="s">
        <v>396</v>
      </c>
      <c r="C163" s="57"/>
    </row>
    <row r="164" spans="1:3" ht="12.5" x14ac:dyDescent="0.25">
      <c r="A164" s="137"/>
      <c r="B164" s="53" t="s">
        <v>397</v>
      </c>
      <c r="C164" s="57"/>
    </row>
    <row r="165" spans="1:3" ht="12.5" x14ac:dyDescent="0.25">
      <c r="A165" s="137"/>
      <c r="B165" s="53" t="s">
        <v>383</v>
      </c>
      <c r="C165" s="57"/>
    </row>
    <row r="166" spans="1:3" ht="12.5" x14ac:dyDescent="0.25">
      <c r="A166" s="137"/>
      <c r="B166" s="53" t="s">
        <v>398</v>
      </c>
      <c r="C166" s="57"/>
    </row>
    <row r="167" spans="1:3" ht="12.5" x14ac:dyDescent="0.25">
      <c r="A167" s="137"/>
      <c r="B167" s="54" t="s">
        <v>399</v>
      </c>
      <c r="C167" s="58"/>
    </row>
    <row r="168" spans="1:3" ht="12.5" x14ac:dyDescent="0.25">
      <c r="A168" s="68" t="s">
        <v>83</v>
      </c>
      <c r="B168" s="8" t="s">
        <v>243</v>
      </c>
      <c r="C168" s="49"/>
    </row>
    <row r="169" spans="1:3" ht="12.5" x14ac:dyDescent="0.25">
      <c r="A169" s="55" t="s">
        <v>90</v>
      </c>
      <c r="B169" s="8" t="s">
        <v>344</v>
      </c>
      <c r="C169" s="49"/>
    </row>
    <row r="170" spans="1:3" ht="12.5" x14ac:dyDescent="0.25">
      <c r="A170" s="55" t="s">
        <v>91</v>
      </c>
      <c r="B170" s="8" t="s">
        <v>350</v>
      </c>
      <c r="C170" s="49"/>
    </row>
    <row r="171" spans="1:3" ht="12.5" x14ac:dyDescent="0.25">
      <c r="A171" s="55" t="s">
        <v>92</v>
      </c>
      <c r="B171" s="8" t="s">
        <v>345</v>
      </c>
      <c r="C171" s="49"/>
    </row>
    <row r="172" spans="1:3" s="7" customFormat="1" ht="12.5" x14ac:dyDescent="0.25">
      <c r="A172" s="55" t="s">
        <v>93</v>
      </c>
      <c r="B172" s="8" t="s">
        <v>204</v>
      </c>
      <c r="C172" s="50"/>
    </row>
    <row r="173" spans="1:3" ht="23" x14ac:dyDescent="0.25">
      <c r="A173" s="55" t="s">
        <v>94</v>
      </c>
      <c r="B173" s="8" t="s">
        <v>354</v>
      </c>
      <c r="C173" s="49"/>
    </row>
    <row r="174" spans="1:3" ht="12.5" x14ac:dyDescent="0.25">
      <c r="A174" s="55" t="s">
        <v>95</v>
      </c>
      <c r="B174" s="8" t="s">
        <v>355</v>
      </c>
      <c r="C174" s="49"/>
    </row>
    <row r="175" spans="1:3" ht="12.5" x14ac:dyDescent="0.25">
      <c r="A175" s="55" t="s">
        <v>96</v>
      </c>
      <c r="B175" s="8" t="s">
        <v>356</v>
      </c>
      <c r="C175" s="49"/>
    </row>
    <row r="176" spans="1:3" ht="12.5" x14ac:dyDescent="0.25">
      <c r="A176" s="55" t="s">
        <v>97</v>
      </c>
      <c r="B176" s="8" t="s">
        <v>357</v>
      </c>
      <c r="C176" s="49"/>
    </row>
    <row r="177" spans="1:3" ht="12.5" x14ac:dyDescent="0.25">
      <c r="A177" s="55" t="s">
        <v>98</v>
      </c>
      <c r="B177" s="8" t="s">
        <v>358</v>
      </c>
      <c r="C177" s="49"/>
    </row>
    <row r="178" spans="1:3" ht="12.5" x14ac:dyDescent="0.25">
      <c r="A178" s="55" t="s">
        <v>99</v>
      </c>
      <c r="B178" s="8" t="s">
        <v>450</v>
      </c>
      <c r="C178" s="49"/>
    </row>
    <row r="179" spans="1:3" ht="12.5" x14ac:dyDescent="0.25">
      <c r="A179" s="55" t="s">
        <v>100</v>
      </c>
      <c r="B179" s="8" t="s">
        <v>359</v>
      </c>
      <c r="C179" s="49"/>
    </row>
    <row r="180" spans="1:3" ht="12.5" x14ac:dyDescent="0.25">
      <c r="A180" s="55" t="s">
        <v>101</v>
      </c>
      <c r="B180" s="8" t="s">
        <v>360</v>
      </c>
      <c r="C180" s="49"/>
    </row>
    <row r="181" spans="1:3" ht="12.5" x14ac:dyDescent="0.25">
      <c r="A181" s="55" t="s">
        <v>102</v>
      </c>
      <c r="B181" s="8" t="s">
        <v>371</v>
      </c>
      <c r="C181" s="49"/>
    </row>
    <row r="182" spans="1:3" ht="12.5" x14ac:dyDescent="0.25">
      <c r="A182" s="55" t="s">
        <v>103</v>
      </c>
      <c r="B182" s="8" t="s">
        <v>372</v>
      </c>
      <c r="C182" s="49"/>
    </row>
    <row r="183" spans="1:3" ht="12.5" x14ac:dyDescent="0.25">
      <c r="A183" s="55" t="s">
        <v>104</v>
      </c>
      <c r="B183" s="8" t="s">
        <v>373</v>
      </c>
      <c r="C183" s="49"/>
    </row>
    <row r="184" spans="1:3" ht="12.5" x14ac:dyDescent="0.25">
      <c r="A184" s="55" t="s">
        <v>105</v>
      </c>
      <c r="B184" s="8" t="s">
        <v>374</v>
      </c>
      <c r="C184" s="49"/>
    </row>
    <row r="185" spans="1:3" ht="12.5" x14ac:dyDescent="0.25">
      <c r="A185" s="55" t="s">
        <v>106</v>
      </c>
      <c r="B185" s="8" t="s">
        <v>375</v>
      </c>
      <c r="C185" s="49"/>
    </row>
    <row r="186" spans="1:3" ht="12.5" x14ac:dyDescent="0.25">
      <c r="A186" s="55" t="s">
        <v>107</v>
      </c>
      <c r="B186" s="44" t="s">
        <v>235</v>
      </c>
      <c r="C186" s="49"/>
    </row>
    <row r="187" spans="1:3" ht="12.5" x14ac:dyDescent="0.25">
      <c r="A187" s="55" t="s">
        <v>108</v>
      </c>
      <c r="B187" s="8" t="s">
        <v>206</v>
      </c>
      <c r="C187" s="49"/>
    </row>
    <row r="188" spans="1:3" ht="12.5" x14ac:dyDescent="0.25">
      <c r="A188" s="55" t="s">
        <v>109</v>
      </c>
      <c r="B188" s="8" t="s">
        <v>409</v>
      </c>
      <c r="C188" s="49"/>
    </row>
    <row r="189" spans="1:3" ht="12.5" x14ac:dyDescent="0.25">
      <c r="A189" s="55" t="s">
        <v>110</v>
      </c>
      <c r="B189" s="8" t="s">
        <v>410</v>
      </c>
      <c r="C189" s="49"/>
    </row>
    <row r="190" spans="1:3" ht="12.5" x14ac:dyDescent="0.25">
      <c r="A190" s="55" t="s">
        <v>111</v>
      </c>
      <c r="B190" s="8" t="s">
        <v>411</v>
      </c>
      <c r="C190" s="49"/>
    </row>
    <row r="191" spans="1:3" ht="23" x14ac:dyDescent="0.25">
      <c r="A191" s="55" t="s">
        <v>112</v>
      </c>
      <c r="B191" s="8" t="s">
        <v>412</v>
      </c>
      <c r="C191" s="49"/>
    </row>
    <row r="192" spans="1:3" ht="12.5" x14ac:dyDescent="0.25">
      <c r="A192" s="55" t="s">
        <v>113</v>
      </c>
      <c r="B192" s="8" t="s">
        <v>413</v>
      </c>
      <c r="C192" s="49"/>
    </row>
    <row r="193" spans="1:3" ht="23" x14ac:dyDescent="0.25">
      <c r="A193" s="55" t="s">
        <v>114</v>
      </c>
      <c r="B193" s="8" t="s">
        <v>414</v>
      </c>
      <c r="C193" s="49"/>
    </row>
    <row r="194" spans="1:3" ht="12.5" x14ac:dyDescent="0.25">
      <c r="A194" s="55" t="s">
        <v>115</v>
      </c>
      <c r="B194" s="8" t="s">
        <v>415</v>
      </c>
      <c r="C194" s="49"/>
    </row>
    <row r="195" spans="1:3" ht="12.5" x14ac:dyDescent="0.25">
      <c r="A195" s="55" t="s">
        <v>116</v>
      </c>
      <c r="B195" s="8" t="s">
        <v>416</v>
      </c>
      <c r="C195" s="49"/>
    </row>
    <row r="196" spans="1:3" ht="12.5" x14ac:dyDescent="0.25">
      <c r="A196" s="55" t="s">
        <v>117</v>
      </c>
      <c r="B196" s="8" t="s">
        <v>417</v>
      </c>
      <c r="C196" s="49"/>
    </row>
    <row r="197" spans="1:3" ht="12.5" x14ac:dyDescent="0.25">
      <c r="A197" s="55" t="s">
        <v>118</v>
      </c>
      <c r="B197" s="8" t="s">
        <v>244</v>
      </c>
      <c r="C197" s="49"/>
    </row>
    <row r="198" spans="1:3" ht="12.5" x14ac:dyDescent="0.25">
      <c r="A198" s="55" t="s">
        <v>119</v>
      </c>
      <c r="B198" s="8" t="s">
        <v>418</v>
      </c>
      <c r="C198" s="49"/>
    </row>
    <row r="199" spans="1:3" ht="12.5" x14ac:dyDescent="0.25">
      <c r="A199" s="55" t="s">
        <v>120</v>
      </c>
      <c r="B199" s="8" t="s">
        <v>419</v>
      </c>
      <c r="C199" s="49"/>
    </row>
    <row r="200" spans="1:3" ht="12.5" x14ac:dyDescent="0.25">
      <c r="A200" s="55" t="s">
        <v>121</v>
      </c>
      <c r="B200" s="8" t="s">
        <v>420</v>
      </c>
      <c r="C200" s="49"/>
    </row>
    <row r="201" spans="1:3" ht="12.5" x14ac:dyDescent="0.25">
      <c r="A201" s="55" t="s">
        <v>122</v>
      </c>
      <c r="B201" s="8" t="s">
        <v>210</v>
      </c>
      <c r="C201" s="49"/>
    </row>
    <row r="202" spans="1:3" ht="23" x14ac:dyDescent="0.25">
      <c r="A202" s="55" t="s">
        <v>123</v>
      </c>
      <c r="B202" s="8" t="s">
        <v>209</v>
      </c>
      <c r="C202" s="49"/>
    </row>
    <row r="203" spans="1:3" s="12" customFormat="1" ht="12.5" x14ac:dyDescent="0.25">
      <c r="A203" s="55" t="s">
        <v>124</v>
      </c>
      <c r="B203" s="8" t="s">
        <v>239</v>
      </c>
      <c r="C203" s="50"/>
    </row>
    <row r="204" spans="1:3" ht="12.5" x14ac:dyDescent="0.25">
      <c r="A204" s="55" t="s">
        <v>125</v>
      </c>
      <c r="B204" s="8" t="s">
        <v>421</v>
      </c>
      <c r="C204" s="49"/>
    </row>
    <row r="205" spans="1:3" ht="12.5" x14ac:dyDescent="0.25">
      <c r="A205" s="55"/>
      <c r="C205" s="49"/>
    </row>
    <row r="206" spans="1:3" ht="12.5" x14ac:dyDescent="0.25">
      <c r="A206" s="72" t="s">
        <v>362</v>
      </c>
      <c r="B206" s="63" t="s">
        <v>220</v>
      </c>
      <c r="C206" s="71"/>
    </row>
    <row r="207" spans="1:3" ht="12.5" x14ac:dyDescent="0.25">
      <c r="A207" s="173" t="s">
        <v>82</v>
      </c>
      <c r="B207" s="6" t="s">
        <v>246</v>
      </c>
      <c r="C207" s="60"/>
    </row>
    <row r="208" spans="1:3" ht="12.5" x14ac:dyDescent="0.25">
      <c r="A208" s="174"/>
      <c r="B208" s="53" t="s">
        <v>393</v>
      </c>
      <c r="C208" s="61"/>
    </row>
    <row r="209" spans="1:3" ht="12.5" x14ac:dyDescent="0.25">
      <c r="A209" s="174"/>
      <c r="B209" s="53" t="s">
        <v>394</v>
      </c>
      <c r="C209" s="61"/>
    </row>
    <row r="210" spans="1:3" ht="12.5" x14ac:dyDescent="0.25">
      <c r="A210" s="174"/>
      <c r="B210" s="53" t="s">
        <v>395</v>
      </c>
      <c r="C210" s="61"/>
    </row>
    <row r="211" spans="1:3" ht="12.5" x14ac:dyDescent="0.25">
      <c r="A211" s="174"/>
      <c r="B211" s="53" t="s">
        <v>245</v>
      </c>
      <c r="C211" s="61"/>
    </row>
    <row r="212" spans="1:3" ht="12.5" x14ac:dyDescent="0.25">
      <c r="A212" s="174"/>
      <c r="B212" s="53" t="s">
        <v>386</v>
      </c>
      <c r="C212" s="61"/>
    </row>
    <row r="213" spans="1:3" ht="23.5" thickBot="1" x14ac:dyDescent="0.3">
      <c r="A213" s="175"/>
      <c r="B213" s="53" t="s">
        <v>387</v>
      </c>
      <c r="C213" s="62"/>
    </row>
    <row r="214" spans="1:3" thickBot="1" x14ac:dyDescent="0.3">
      <c r="A214" s="72" t="s">
        <v>363</v>
      </c>
      <c r="B214" s="154" t="s">
        <v>181</v>
      </c>
      <c r="C214" s="67"/>
    </row>
    <row r="215" spans="1:3" s="12" customFormat="1" ht="12.5" x14ac:dyDescent="0.25">
      <c r="A215" s="168" t="s">
        <v>82</v>
      </c>
      <c r="B215" s="153" t="s">
        <v>185</v>
      </c>
      <c r="C215" s="66"/>
    </row>
    <row r="216" spans="1:3" ht="12.5" x14ac:dyDescent="0.25">
      <c r="A216" s="169"/>
      <c r="B216" s="153" t="s">
        <v>182</v>
      </c>
      <c r="C216" s="61"/>
    </row>
    <row r="217" spans="1:3" ht="12.5" x14ac:dyDescent="0.25">
      <c r="A217" s="169"/>
      <c r="B217" s="153" t="s">
        <v>183</v>
      </c>
      <c r="C217" s="61"/>
    </row>
    <row r="218" spans="1:3" ht="12.5" x14ac:dyDescent="0.25">
      <c r="A218" s="169"/>
      <c r="B218" s="153" t="s">
        <v>184</v>
      </c>
      <c r="C218" s="61"/>
    </row>
    <row r="219" spans="1:3" ht="23" x14ac:dyDescent="0.25">
      <c r="A219" s="170"/>
      <c r="B219" s="153" t="s">
        <v>387</v>
      </c>
      <c r="C219" s="62"/>
    </row>
    <row r="220" spans="1:3" s="12" customFormat="1" ht="12.5" x14ac:dyDescent="0.25">
      <c r="A220" s="72" t="s">
        <v>422</v>
      </c>
      <c r="B220" s="67" t="s">
        <v>211</v>
      </c>
      <c r="C220" s="73"/>
    </row>
    <row r="221" spans="1:3" ht="23" x14ac:dyDescent="0.25">
      <c r="A221" s="168" t="s">
        <v>82</v>
      </c>
      <c r="B221" s="53" t="s">
        <v>527</v>
      </c>
      <c r="C221" s="60"/>
    </row>
    <row r="222" spans="1:3" ht="12.5" x14ac:dyDescent="0.25">
      <c r="A222" s="171"/>
      <c r="B222" s="53" t="s">
        <v>182</v>
      </c>
      <c r="C222" s="61"/>
    </row>
    <row r="223" spans="1:3" ht="12.5" x14ac:dyDescent="0.25">
      <c r="A223" s="171"/>
      <c r="B223" s="53" t="s">
        <v>183</v>
      </c>
      <c r="C223" s="61"/>
    </row>
    <row r="224" spans="1:3" ht="12.5" x14ac:dyDescent="0.25">
      <c r="A224" s="171"/>
      <c r="B224" s="53" t="s">
        <v>184</v>
      </c>
      <c r="C224" s="61"/>
    </row>
    <row r="225" spans="1:3" ht="23" x14ac:dyDescent="0.25">
      <c r="A225" s="171"/>
      <c r="B225" s="53" t="s">
        <v>387</v>
      </c>
      <c r="C225" s="61"/>
    </row>
    <row r="226" spans="1:3" ht="12.5" x14ac:dyDescent="0.25">
      <c r="A226" s="172"/>
      <c r="B226" s="54" t="s">
        <v>388</v>
      </c>
      <c r="C226" s="62"/>
    </row>
    <row r="227" spans="1:3" ht="12.5" x14ac:dyDescent="0.25">
      <c r="A227" s="72" t="s">
        <v>423</v>
      </c>
      <c r="B227" s="5" t="s">
        <v>221</v>
      </c>
      <c r="C227" s="71"/>
    </row>
    <row r="228" spans="1:3" ht="23" x14ac:dyDescent="0.25">
      <c r="A228" s="168" t="s">
        <v>82</v>
      </c>
      <c r="B228" s="6" t="s">
        <v>247</v>
      </c>
      <c r="C228" s="60"/>
    </row>
    <row r="229" spans="1:3" ht="12.5" x14ac:dyDescent="0.25">
      <c r="A229" s="171"/>
      <c r="B229" s="53" t="s">
        <v>528</v>
      </c>
      <c r="C229" s="61"/>
    </row>
    <row r="230" spans="1:3" ht="12.5" x14ac:dyDescent="0.25">
      <c r="A230" s="171"/>
      <c r="B230" s="53" t="s">
        <v>529</v>
      </c>
      <c r="C230" s="61"/>
    </row>
    <row r="231" spans="1:3" ht="23" x14ac:dyDescent="0.25">
      <c r="A231" s="171"/>
      <c r="B231" s="53" t="s">
        <v>389</v>
      </c>
      <c r="C231" s="61"/>
    </row>
    <row r="232" spans="1:3" ht="12.5" x14ac:dyDescent="0.25">
      <c r="A232" s="171"/>
      <c r="B232" s="53" t="s">
        <v>390</v>
      </c>
      <c r="C232" s="61"/>
    </row>
    <row r="233" spans="1:3" ht="12.5" x14ac:dyDescent="0.25">
      <c r="A233" s="171"/>
      <c r="B233" s="53" t="s">
        <v>391</v>
      </c>
      <c r="C233" s="61"/>
    </row>
    <row r="234" spans="1:3" ht="12.5" x14ac:dyDescent="0.25">
      <c r="A234" s="171"/>
      <c r="B234" s="53" t="s">
        <v>402</v>
      </c>
      <c r="C234" s="61"/>
    </row>
    <row r="235" spans="1:3" ht="12.5" x14ac:dyDescent="0.25">
      <c r="A235" s="172"/>
      <c r="B235" s="54" t="s">
        <v>392</v>
      </c>
      <c r="C235" s="62"/>
    </row>
    <row r="236" spans="1:3" ht="12.5" x14ac:dyDescent="0.25">
      <c r="A236" s="72" t="s">
        <v>424</v>
      </c>
      <c r="B236" s="65" t="s">
        <v>219</v>
      </c>
      <c r="C236" s="74"/>
    </row>
    <row r="237" spans="1:3" ht="23" x14ac:dyDescent="0.25">
      <c r="A237" s="48" t="s">
        <v>82</v>
      </c>
      <c r="B237" s="8" t="s">
        <v>572</v>
      </c>
      <c r="C237" s="49"/>
    </row>
    <row r="238" spans="1:3" s="11" customFormat="1" ht="23" x14ac:dyDescent="0.25">
      <c r="A238" s="48" t="s">
        <v>81</v>
      </c>
      <c r="B238" s="8" t="s">
        <v>573</v>
      </c>
      <c r="C238" s="49"/>
    </row>
    <row r="239" spans="1:3" s="11" customFormat="1" ht="12.5" x14ac:dyDescent="0.25">
      <c r="A239" s="48" t="s">
        <v>80</v>
      </c>
      <c r="B239" s="8" t="s">
        <v>249</v>
      </c>
      <c r="C239" s="49"/>
    </row>
    <row r="240" spans="1:3" ht="12.5" x14ac:dyDescent="0.25">
      <c r="A240" s="48" t="s">
        <v>79</v>
      </c>
      <c r="B240" s="8" t="s">
        <v>574</v>
      </c>
      <c r="C240" s="49"/>
    </row>
    <row r="241" spans="1:3" ht="12.5" x14ac:dyDescent="0.25">
      <c r="A241" s="48" t="s">
        <v>83</v>
      </c>
      <c r="B241" s="8" t="s">
        <v>575</v>
      </c>
      <c r="C241" s="49"/>
    </row>
    <row r="242" spans="1:3" ht="12.5" x14ac:dyDescent="0.25">
      <c r="A242" s="72" t="s">
        <v>425</v>
      </c>
      <c r="B242" s="63" t="s">
        <v>313</v>
      </c>
      <c r="C242" s="75"/>
    </row>
    <row r="243" spans="1:3" ht="24" x14ac:dyDescent="0.3">
      <c r="A243" s="173" t="s">
        <v>82</v>
      </c>
      <c r="B243" s="52" t="s">
        <v>248</v>
      </c>
      <c r="C243" s="60"/>
    </row>
    <row r="244" spans="1:3" ht="23" x14ac:dyDescent="0.25">
      <c r="A244" s="174"/>
      <c r="B244" s="53" t="s">
        <v>218</v>
      </c>
      <c r="C244" s="61"/>
    </row>
    <row r="245" spans="1:3" ht="12.5" x14ac:dyDescent="0.25">
      <c r="A245" s="174"/>
      <c r="B245" s="53" t="s">
        <v>334</v>
      </c>
      <c r="C245" s="61"/>
    </row>
    <row r="246" spans="1:3" ht="23" x14ac:dyDescent="0.25">
      <c r="A246" s="174"/>
      <c r="B246" s="53" t="s">
        <v>250</v>
      </c>
      <c r="C246" s="61"/>
    </row>
    <row r="247" spans="1:3" ht="36" x14ac:dyDescent="0.3">
      <c r="A247" s="176"/>
      <c r="B247" s="159" t="s">
        <v>236</v>
      </c>
      <c r="C247" s="62"/>
    </row>
    <row r="248" spans="1:3" s="12" customFormat="1" ht="23" x14ac:dyDescent="0.25">
      <c r="A248" s="48" t="s">
        <v>81</v>
      </c>
      <c r="B248" s="64" t="s">
        <v>217</v>
      </c>
      <c r="C248" s="59"/>
    </row>
    <row r="249" spans="1:3" s="12" customFormat="1" ht="12.5" x14ac:dyDescent="0.25">
      <c r="A249" s="48" t="s">
        <v>80</v>
      </c>
      <c r="B249" s="8" t="s">
        <v>251</v>
      </c>
      <c r="C249" s="50"/>
    </row>
    <row r="250" spans="1:3" s="12" customFormat="1" ht="34.5" x14ac:dyDescent="0.25">
      <c r="A250" s="48" t="s">
        <v>79</v>
      </c>
      <c r="B250" s="8" t="s">
        <v>400</v>
      </c>
      <c r="C250" s="50"/>
    </row>
    <row r="251" spans="1:3" ht="12.5" x14ac:dyDescent="0.25">
      <c r="A251" s="72" t="s">
        <v>315</v>
      </c>
      <c r="B251" s="5" t="s">
        <v>471</v>
      </c>
      <c r="C251" s="71"/>
    </row>
    <row r="252" spans="1:3" s="12" customFormat="1" ht="57.5" x14ac:dyDescent="0.25">
      <c r="A252" s="68" t="s">
        <v>82</v>
      </c>
      <c r="B252" s="8" t="s">
        <v>144</v>
      </c>
      <c r="C252" s="50"/>
    </row>
    <row r="253" spans="1:3" ht="12.5" x14ac:dyDescent="0.25">
      <c r="A253" s="72" t="s">
        <v>365</v>
      </c>
      <c r="B253" s="5" t="s">
        <v>279</v>
      </c>
      <c r="C253" s="71"/>
    </row>
    <row r="254" spans="1:3" s="13" customFormat="1" ht="23" x14ac:dyDescent="0.25">
      <c r="A254" s="48" t="s">
        <v>82</v>
      </c>
      <c r="B254" s="8" t="s">
        <v>280</v>
      </c>
      <c r="C254" s="49"/>
    </row>
    <row r="255" spans="1:3" s="11" customFormat="1" ht="70" x14ac:dyDescent="0.3">
      <c r="A255" s="48" t="s">
        <v>81</v>
      </c>
      <c r="B255" s="8" t="s">
        <v>237</v>
      </c>
      <c r="C255" s="49"/>
    </row>
    <row r="256" spans="1:3" s="13" customFormat="1" ht="69" x14ac:dyDescent="0.25">
      <c r="A256" s="48" t="s">
        <v>80</v>
      </c>
      <c r="B256" s="8" t="s">
        <v>495</v>
      </c>
      <c r="C256" s="49"/>
    </row>
    <row r="257" spans="1:3" s="14" customFormat="1" ht="46" x14ac:dyDescent="0.25">
      <c r="A257" s="48" t="s">
        <v>79</v>
      </c>
      <c r="B257" s="8" t="s">
        <v>255</v>
      </c>
      <c r="C257" s="50"/>
    </row>
    <row r="258" spans="1:3" s="13" customFormat="1" ht="23" x14ac:dyDescent="0.25">
      <c r="A258" s="48" t="s">
        <v>83</v>
      </c>
      <c r="B258" s="8" t="s">
        <v>257</v>
      </c>
      <c r="C258" s="49"/>
    </row>
    <row r="259" spans="1:3" s="13" customFormat="1" ht="12.5" x14ac:dyDescent="0.25">
      <c r="A259" s="69" t="s">
        <v>319</v>
      </c>
      <c r="B259" s="70" t="s">
        <v>477</v>
      </c>
      <c r="C259" s="80"/>
    </row>
    <row r="260" spans="1:3" s="13" customFormat="1" ht="12.5" x14ac:dyDescent="0.25">
      <c r="A260" s="48" t="s">
        <v>82</v>
      </c>
      <c r="B260" s="8" t="s">
        <v>401</v>
      </c>
      <c r="C260" s="49"/>
    </row>
    <row r="261" spans="1:3" s="13" customFormat="1" ht="23" x14ac:dyDescent="0.25">
      <c r="A261" s="48" t="s">
        <v>81</v>
      </c>
      <c r="B261" s="8" t="s">
        <v>259</v>
      </c>
      <c r="C261" s="49"/>
    </row>
    <row r="262" spans="1:3" s="13" customFormat="1" ht="12.5" x14ac:dyDescent="0.25">
      <c r="A262" s="48" t="s">
        <v>80</v>
      </c>
      <c r="B262" s="8" t="s">
        <v>260</v>
      </c>
      <c r="C262" s="49"/>
    </row>
    <row r="263" spans="1:3" s="13" customFormat="1" ht="23" x14ac:dyDescent="0.25">
      <c r="A263" s="48" t="s">
        <v>79</v>
      </c>
      <c r="B263" s="8" t="s">
        <v>258</v>
      </c>
      <c r="C263" s="49"/>
    </row>
    <row r="264" spans="1:3" s="13" customFormat="1" ht="12.5" x14ac:dyDescent="0.25">
      <c r="A264" s="69" t="s">
        <v>320</v>
      </c>
      <c r="B264" s="70" t="s">
        <v>479</v>
      </c>
      <c r="C264" s="80"/>
    </row>
    <row r="265" spans="1:3" s="14" customFormat="1" ht="23" x14ac:dyDescent="0.25">
      <c r="A265" s="48" t="s">
        <v>82</v>
      </c>
      <c r="B265" s="47" t="s">
        <v>262</v>
      </c>
      <c r="C265" s="50"/>
    </row>
    <row r="266" spans="1:3" s="14" customFormat="1" ht="23" x14ac:dyDescent="0.25">
      <c r="A266" s="48" t="s">
        <v>81</v>
      </c>
      <c r="B266" s="8" t="s">
        <v>316</v>
      </c>
      <c r="C266" s="50"/>
    </row>
    <row r="267" spans="1:3" s="13" customFormat="1" ht="46" x14ac:dyDescent="0.25">
      <c r="A267" s="48" t="s">
        <v>80</v>
      </c>
      <c r="B267" s="8" t="s">
        <v>347</v>
      </c>
      <c r="C267" s="49"/>
    </row>
    <row r="268" spans="1:3" ht="12.5" x14ac:dyDescent="0.25">
      <c r="A268" s="4" t="s">
        <v>478</v>
      </c>
      <c r="B268" s="5" t="s">
        <v>430</v>
      </c>
      <c r="C268" s="71"/>
    </row>
    <row r="269" spans="1:3" ht="12.5" x14ac:dyDescent="0.25">
      <c r="A269" s="48" t="s">
        <v>82</v>
      </c>
      <c r="B269" s="8" t="s">
        <v>473</v>
      </c>
      <c r="C269" s="49"/>
    </row>
    <row r="270" spans="1:3" ht="12.5" x14ac:dyDescent="0.25">
      <c r="A270" s="48" t="s">
        <v>81</v>
      </c>
      <c r="B270" s="8" t="s">
        <v>474</v>
      </c>
      <c r="C270" s="49"/>
    </row>
    <row r="271" spans="1:3" ht="12.5" x14ac:dyDescent="0.25">
      <c r="A271" s="48" t="s">
        <v>80</v>
      </c>
      <c r="B271" s="8" t="s">
        <v>475</v>
      </c>
      <c r="C271" s="49"/>
    </row>
    <row r="272" spans="1:3" ht="12.5" x14ac:dyDescent="0.25">
      <c r="A272" s="48" t="s">
        <v>79</v>
      </c>
      <c r="B272" s="8" t="s">
        <v>476</v>
      </c>
      <c r="C272" s="49"/>
    </row>
    <row r="273" spans="1:3" ht="12.5" x14ac:dyDescent="0.25">
      <c r="A273" s="48" t="s">
        <v>83</v>
      </c>
      <c r="B273" s="8" t="s">
        <v>199</v>
      </c>
      <c r="C273" s="49"/>
    </row>
    <row r="274" spans="1:3" s="12" customFormat="1" ht="12.5" x14ac:dyDescent="0.25">
      <c r="A274" s="48" t="s">
        <v>90</v>
      </c>
      <c r="B274" s="8" t="s">
        <v>200</v>
      </c>
      <c r="C274" s="50"/>
    </row>
    <row r="275" spans="1:3" ht="12.5" x14ac:dyDescent="0.25">
      <c r="A275" s="48" t="s">
        <v>91</v>
      </c>
      <c r="B275" s="8" t="s">
        <v>266</v>
      </c>
      <c r="C275" s="49"/>
    </row>
    <row r="276" spans="1:3" ht="12.5" x14ac:dyDescent="0.25">
      <c r="A276" s="48" t="s">
        <v>92</v>
      </c>
      <c r="B276" s="8" t="s">
        <v>465</v>
      </c>
      <c r="C276" s="49"/>
    </row>
    <row r="277" spans="1:3" ht="12.5" x14ac:dyDescent="0.25">
      <c r="A277" s="48" t="s">
        <v>93</v>
      </c>
      <c r="B277" s="8" t="s">
        <v>265</v>
      </c>
      <c r="C277" s="49"/>
    </row>
    <row r="278" spans="1:3" ht="12.5" x14ac:dyDescent="0.25">
      <c r="A278" s="72" t="s">
        <v>278</v>
      </c>
      <c r="B278" s="5" t="s">
        <v>431</v>
      </c>
      <c r="C278" s="71"/>
    </row>
    <row r="279" spans="1:3" ht="12.5" x14ac:dyDescent="0.25">
      <c r="A279" s="48" t="s">
        <v>82</v>
      </c>
      <c r="B279" s="8" t="s">
        <v>337</v>
      </c>
      <c r="C279" s="49"/>
    </row>
    <row r="280" spans="1:3" ht="12.5" x14ac:dyDescent="0.25">
      <c r="A280" s="48" t="s">
        <v>81</v>
      </c>
      <c r="B280" s="8" t="s">
        <v>277</v>
      </c>
      <c r="C280" s="49"/>
    </row>
    <row r="281" spans="1:3" ht="12.5" x14ac:dyDescent="0.25">
      <c r="A281" s="48" t="s">
        <v>80</v>
      </c>
      <c r="B281" s="8" t="s">
        <v>267</v>
      </c>
      <c r="C281" s="49"/>
    </row>
    <row r="282" spans="1:3" ht="12.5" x14ac:dyDescent="0.25">
      <c r="A282" s="48" t="s">
        <v>79</v>
      </c>
      <c r="B282" s="8" t="s">
        <v>338</v>
      </c>
      <c r="C282" s="49"/>
    </row>
    <row r="283" spans="1:3" ht="12.5" x14ac:dyDescent="0.25">
      <c r="A283" s="48" t="s">
        <v>83</v>
      </c>
      <c r="B283" s="8" t="s">
        <v>339</v>
      </c>
      <c r="C283" s="49"/>
    </row>
    <row r="284" spans="1:3" ht="12.5" x14ac:dyDescent="0.25">
      <c r="A284" s="72" t="s">
        <v>369</v>
      </c>
      <c r="B284" s="5" t="s">
        <v>432</v>
      </c>
      <c r="C284" s="71"/>
    </row>
    <row r="285" spans="1:3" s="1" customFormat="1" x14ac:dyDescent="0.3">
      <c r="A285" s="69" t="s">
        <v>467</v>
      </c>
      <c r="B285" s="70" t="s">
        <v>180</v>
      </c>
      <c r="C285" s="79"/>
    </row>
    <row r="286" spans="1:3" ht="12.5" x14ac:dyDescent="0.25">
      <c r="A286" s="48" t="s">
        <v>82</v>
      </c>
      <c r="B286" s="8" t="s">
        <v>179</v>
      </c>
      <c r="C286" s="49"/>
    </row>
    <row r="287" spans="1:3" ht="12.5" x14ac:dyDescent="0.25">
      <c r="A287" s="48" t="s">
        <v>81</v>
      </c>
      <c r="B287" s="8" t="s">
        <v>382</v>
      </c>
      <c r="C287" s="49"/>
    </row>
    <row r="288" spans="1:3" ht="12.5" x14ac:dyDescent="0.25">
      <c r="A288" s="48" t="s">
        <v>80</v>
      </c>
      <c r="B288" s="8" t="s">
        <v>271</v>
      </c>
      <c r="C288" s="49"/>
    </row>
    <row r="289" spans="1:3" ht="23" x14ac:dyDescent="0.25">
      <c r="A289" s="48" t="s">
        <v>79</v>
      </c>
      <c r="B289" s="8" t="s">
        <v>270</v>
      </c>
      <c r="C289" s="160"/>
    </row>
    <row r="290" spans="1:3" ht="12.5" x14ac:dyDescent="0.25">
      <c r="A290" s="48" t="s">
        <v>83</v>
      </c>
      <c r="B290" s="8" t="s">
        <v>384</v>
      </c>
      <c r="C290" s="49"/>
    </row>
    <row r="291" spans="1:3" ht="12.5" x14ac:dyDescent="0.25">
      <c r="A291" s="48" t="s">
        <v>90</v>
      </c>
      <c r="B291" s="8" t="s">
        <v>385</v>
      </c>
      <c r="C291" s="49"/>
    </row>
    <row r="292" spans="1:3" ht="12.5" x14ac:dyDescent="0.25">
      <c r="A292" s="48" t="s">
        <v>91</v>
      </c>
      <c r="B292" s="8" t="s">
        <v>272</v>
      </c>
      <c r="C292" s="49"/>
    </row>
    <row r="293" spans="1:3" ht="12.5" x14ac:dyDescent="0.25">
      <c r="A293" s="48" t="s">
        <v>92</v>
      </c>
      <c r="B293" s="8" t="s">
        <v>252</v>
      </c>
      <c r="C293" s="49"/>
    </row>
    <row r="294" spans="1:3" s="1" customFormat="1" x14ac:dyDescent="0.3">
      <c r="A294" s="69" t="s">
        <v>468</v>
      </c>
      <c r="B294" s="70" t="s">
        <v>139</v>
      </c>
      <c r="C294" s="79"/>
    </row>
    <row r="295" spans="1:3" ht="23" x14ac:dyDescent="0.25">
      <c r="A295" s="48" t="s">
        <v>82</v>
      </c>
      <c r="B295" s="8" t="s">
        <v>189</v>
      </c>
      <c r="C295" s="49"/>
    </row>
    <row r="296" spans="1:3" ht="23" x14ac:dyDescent="0.25">
      <c r="A296" s="48" t="s">
        <v>81</v>
      </c>
      <c r="B296" s="8" t="s">
        <v>190</v>
      </c>
      <c r="C296" s="49"/>
    </row>
    <row r="297" spans="1:3" ht="23" x14ac:dyDescent="0.25">
      <c r="A297" s="48" t="s">
        <v>80</v>
      </c>
      <c r="B297" s="8" t="s">
        <v>191</v>
      </c>
      <c r="C297" s="49"/>
    </row>
    <row r="298" spans="1:3" ht="23" x14ac:dyDescent="0.25">
      <c r="A298" s="48" t="s">
        <v>79</v>
      </c>
      <c r="B298" s="8" t="s">
        <v>192</v>
      </c>
      <c r="C298" s="49"/>
    </row>
    <row r="299" spans="1:3" ht="12.5" x14ac:dyDescent="0.25">
      <c r="A299" s="48" t="s">
        <v>83</v>
      </c>
      <c r="B299" s="8" t="s">
        <v>193</v>
      </c>
      <c r="C299" s="49"/>
    </row>
    <row r="300" spans="1:3" ht="12.5" x14ac:dyDescent="0.25">
      <c r="A300" s="48" t="s">
        <v>90</v>
      </c>
      <c r="B300" s="8" t="s">
        <v>194</v>
      </c>
      <c r="C300" s="49"/>
    </row>
    <row r="301" spans="1:3" ht="12.5" x14ac:dyDescent="0.25">
      <c r="A301" s="48" t="s">
        <v>91</v>
      </c>
      <c r="B301" s="8" t="s">
        <v>253</v>
      </c>
      <c r="C301" s="49"/>
    </row>
    <row r="302" spans="1:3" ht="12.5" x14ac:dyDescent="0.25">
      <c r="A302" s="48" t="s">
        <v>92</v>
      </c>
      <c r="B302" s="8" t="s">
        <v>195</v>
      </c>
      <c r="C302" s="49"/>
    </row>
    <row r="303" spans="1:3" ht="12.5" x14ac:dyDescent="0.25">
      <c r="A303" s="48" t="s">
        <v>93</v>
      </c>
      <c r="B303" s="8" t="s">
        <v>196</v>
      </c>
      <c r="C303" s="49"/>
    </row>
    <row r="304" spans="1:3" ht="12.5" x14ac:dyDescent="0.25">
      <c r="A304" s="48" t="s">
        <v>94</v>
      </c>
      <c r="B304" s="8" t="s">
        <v>197</v>
      </c>
      <c r="C304" s="49"/>
    </row>
    <row r="305" spans="1:3" ht="23" x14ac:dyDescent="0.25">
      <c r="A305" s="48" t="s">
        <v>95</v>
      </c>
      <c r="B305" s="8" t="s">
        <v>198</v>
      </c>
      <c r="C305" s="49"/>
    </row>
    <row r="306" spans="1:3" ht="23" x14ac:dyDescent="0.25">
      <c r="A306" s="48" t="s">
        <v>96</v>
      </c>
      <c r="B306" s="8" t="s">
        <v>154</v>
      </c>
      <c r="C306" s="139"/>
    </row>
    <row r="307" spans="1:3" s="1" customFormat="1" x14ac:dyDescent="0.3">
      <c r="A307" s="69" t="s">
        <v>469</v>
      </c>
      <c r="B307" s="70" t="s">
        <v>466</v>
      </c>
      <c r="C307" s="79"/>
    </row>
    <row r="308" spans="1:3" ht="23" x14ac:dyDescent="0.25">
      <c r="A308" s="48" t="s">
        <v>82</v>
      </c>
      <c r="B308" s="8" t="s">
        <v>256</v>
      </c>
      <c r="C308" s="49"/>
    </row>
    <row r="309" spans="1:3" ht="23" x14ac:dyDescent="0.25">
      <c r="A309" s="48" t="s">
        <v>81</v>
      </c>
      <c r="B309" s="46" t="s">
        <v>186</v>
      </c>
      <c r="C309" s="56"/>
    </row>
    <row r="310" spans="1:3" x14ac:dyDescent="0.3">
      <c r="A310" s="163" t="s">
        <v>80</v>
      </c>
      <c r="B310" s="77" t="s">
        <v>187</v>
      </c>
      <c r="C310" s="56"/>
    </row>
    <row r="311" spans="1:3" ht="12.5" x14ac:dyDescent="0.25">
      <c r="A311" s="164"/>
      <c r="B311" s="78" t="s">
        <v>376</v>
      </c>
      <c r="C311" s="57"/>
    </row>
    <row r="312" spans="1:3" ht="12.5" x14ac:dyDescent="0.25">
      <c r="A312" s="164"/>
      <c r="B312" s="78" t="s">
        <v>377</v>
      </c>
      <c r="C312" s="57"/>
    </row>
    <row r="313" spans="1:3" ht="12.5" x14ac:dyDescent="0.25">
      <c r="A313" s="164"/>
      <c r="B313" s="78" t="s">
        <v>378</v>
      </c>
      <c r="C313" s="57"/>
    </row>
    <row r="314" spans="1:3" ht="12.5" x14ac:dyDescent="0.25">
      <c r="A314" s="164"/>
      <c r="B314" s="78" t="s">
        <v>379</v>
      </c>
      <c r="C314" s="57"/>
    </row>
    <row r="315" spans="1:3" ht="23" x14ac:dyDescent="0.25">
      <c r="A315" s="164"/>
      <c r="B315" s="78" t="s">
        <v>380</v>
      </c>
      <c r="C315" s="57"/>
    </row>
    <row r="316" spans="1:3" ht="23" x14ac:dyDescent="0.25">
      <c r="A316" s="165"/>
      <c r="B316" s="76" t="s">
        <v>381</v>
      </c>
      <c r="C316" s="58"/>
    </row>
    <row r="317" spans="1:3" ht="23" x14ac:dyDescent="0.25">
      <c r="A317" s="48" t="s">
        <v>79</v>
      </c>
      <c r="B317" s="76" t="s">
        <v>273</v>
      </c>
      <c r="C317" s="58"/>
    </row>
    <row r="318" spans="1:3" ht="12.5" x14ac:dyDescent="0.25">
      <c r="A318" s="4" t="s">
        <v>470</v>
      </c>
      <c r="B318" s="5" t="s">
        <v>140</v>
      </c>
      <c r="C318" s="71"/>
    </row>
    <row r="319" spans="1:3" s="12" customFormat="1" ht="80.5" x14ac:dyDescent="0.25">
      <c r="A319" s="68" t="s">
        <v>82</v>
      </c>
      <c r="B319" s="8" t="s">
        <v>188</v>
      </c>
      <c r="C319" s="50"/>
    </row>
    <row r="320" spans="1:3" ht="12.5" x14ac:dyDescent="0.25">
      <c r="A320" s="2"/>
      <c r="B320" s="3"/>
    </row>
    <row r="321" spans="1:3" x14ac:dyDescent="0.3">
      <c r="A321" s="82" t="s">
        <v>142</v>
      </c>
    </row>
    <row r="322" spans="1:3" ht="12.5" x14ac:dyDescent="0.25">
      <c r="A322" s="81" t="s">
        <v>143</v>
      </c>
    </row>
    <row r="323" spans="1:3" ht="12.5" x14ac:dyDescent="0.25">
      <c r="A323" s="81" t="s">
        <v>145</v>
      </c>
    </row>
    <row r="324" spans="1:3" ht="12.5" x14ac:dyDescent="0.25">
      <c r="A324" s="81" t="s">
        <v>148</v>
      </c>
    </row>
    <row r="325" spans="1:3" ht="27" customHeight="1" x14ac:dyDescent="0.25">
      <c r="A325" s="162" t="s">
        <v>439</v>
      </c>
      <c r="B325" s="162"/>
      <c r="C325" s="162"/>
    </row>
  </sheetData>
  <sheetProtection algorithmName="SHA-512" hashValue="TNNWua+Cdlb9ohZbnm7933StkEKKoq5ZmN7uPGW/EQpJC2gm0THa1hXvLhLLMMyzXKl9fKFQYTmMg2ii30efxw==" saltValue="IhPO17PUPBPByLYu2cqQFw==" spinCount="100000" sheet="1" objects="1" scenarios="1" formatCells="0" formatColumns="0" formatRows="0"/>
  <protectedRanges>
    <protectedRange sqref="C12:C319" name="Oblast2"/>
    <protectedRange sqref="C4:C5" name="Oblast1"/>
  </protectedRanges>
  <mergeCells count="8">
    <mergeCell ref="A325:C325"/>
    <mergeCell ref="A310:A316"/>
    <mergeCell ref="A9:B9"/>
    <mergeCell ref="A215:A219"/>
    <mergeCell ref="A221:A226"/>
    <mergeCell ref="A228:A235"/>
    <mergeCell ref="A207:A213"/>
    <mergeCell ref="A243:A247"/>
  </mergeCells>
  <phoneticPr fontId="2" type="noConversion"/>
  <pageMargins left="0.25" right="0.25" top="0.75" bottom="0.75" header="0.3" footer="0.3"/>
  <pageSetup paperSize="9" scale="70" fitToHeight="0" orientation="landscape" r:id="rId1"/>
  <headerFooter alignWithMargins="0">
    <oddFooter>&amp;RStrana č.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zoomScaleNormal="85" workbookViewId="0"/>
  </sheetViews>
  <sheetFormatPr defaultRowHeight="12.5" x14ac:dyDescent="0.25"/>
  <cols>
    <col min="1" max="1" width="3.54296875" customWidth="1"/>
    <col min="2" max="2" width="110.1796875" customWidth="1"/>
    <col min="3" max="3" width="7.453125" style="17" customWidth="1"/>
    <col min="4" max="4" width="10.54296875" customWidth="1"/>
  </cols>
  <sheetData>
    <row r="1" spans="1:4" ht="14" x14ac:dyDescent="0.3">
      <c r="A1" s="38" t="s">
        <v>84</v>
      </c>
      <c r="B1" s="38"/>
      <c r="C1" s="39"/>
      <c r="D1" s="10"/>
    </row>
    <row r="2" spans="1:4" ht="14" x14ac:dyDescent="0.3">
      <c r="A2" s="40" t="s">
        <v>85</v>
      </c>
      <c r="B2" s="40"/>
      <c r="C2" s="39"/>
      <c r="D2" s="10"/>
    </row>
    <row r="3" spans="1:4" ht="14" x14ac:dyDescent="0.3">
      <c r="B3" s="40"/>
      <c r="C3" s="39"/>
      <c r="D3" s="10"/>
    </row>
    <row r="4" spans="1:4" ht="14" x14ac:dyDescent="0.3">
      <c r="A4" s="41"/>
      <c r="B4" s="51" t="str">
        <f>'Technické parametry'!C4</f>
        <v>Dodavatel vyplní obchodní jméno</v>
      </c>
    </row>
    <row r="5" spans="1:4" ht="14" x14ac:dyDescent="0.3">
      <c r="A5" s="41"/>
      <c r="B5" s="51" t="str">
        <f>'Technické parametry'!C5</f>
        <v>Dodavatel vyplní název výrobce a název PACS</v>
      </c>
    </row>
    <row r="6" spans="1:4" ht="14" x14ac:dyDescent="0.3">
      <c r="B6" s="41"/>
      <c r="C6" s="10"/>
      <c r="D6" s="10"/>
    </row>
    <row r="7" spans="1:4" ht="14" x14ac:dyDescent="0.3">
      <c r="A7" s="41" t="s">
        <v>156</v>
      </c>
      <c r="B7" s="84"/>
      <c r="D7" s="84"/>
    </row>
    <row r="8" spans="1:4" s="12" customFormat="1" ht="13" x14ac:dyDescent="0.3">
      <c r="A8" s="128" t="s">
        <v>82</v>
      </c>
      <c r="B8" s="127" t="s">
        <v>163</v>
      </c>
    </row>
    <row r="9" spans="1:4" x14ac:dyDescent="0.25">
      <c r="A9" s="129"/>
      <c r="B9" s="124" t="s">
        <v>164</v>
      </c>
    </row>
    <row r="10" spans="1:4" x14ac:dyDescent="0.25">
      <c r="A10" s="129"/>
      <c r="B10" s="124"/>
    </row>
    <row r="11" spans="1:4" ht="25" x14ac:dyDescent="0.25">
      <c r="A11" s="129"/>
      <c r="B11" s="125" t="s">
        <v>224</v>
      </c>
    </row>
    <row r="12" spans="1:4" x14ac:dyDescent="0.25">
      <c r="A12" s="129"/>
      <c r="B12" s="124"/>
    </row>
    <row r="13" spans="1:4" ht="26" x14ac:dyDescent="0.3">
      <c r="A13" s="128" t="s">
        <v>81</v>
      </c>
      <c r="B13" s="127" t="s">
        <v>153</v>
      </c>
    </row>
    <row r="14" spans="1:4" x14ac:dyDescent="0.25">
      <c r="A14" s="129"/>
      <c r="B14" s="124"/>
    </row>
    <row r="15" spans="1:4" ht="13" x14ac:dyDescent="0.3">
      <c r="A15" s="128" t="s">
        <v>80</v>
      </c>
      <c r="B15" s="127" t="s">
        <v>165</v>
      </c>
    </row>
    <row r="16" spans="1:4" x14ac:dyDescent="0.25">
      <c r="A16" s="129"/>
      <c r="B16" s="125" t="s">
        <v>546</v>
      </c>
    </row>
    <row r="17" spans="1:2" ht="26" x14ac:dyDescent="0.3">
      <c r="A17" s="129"/>
      <c r="B17" s="156" t="s">
        <v>274</v>
      </c>
    </row>
    <row r="18" spans="1:2" x14ac:dyDescent="0.25">
      <c r="A18" s="129"/>
      <c r="B18" s="124" t="s">
        <v>547</v>
      </c>
    </row>
    <row r="19" spans="1:2" x14ac:dyDescent="0.25">
      <c r="A19" s="129"/>
      <c r="B19" s="124" t="s">
        <v>548</v>
      </c>
    </row>
    <row r="20" spans="1:2" x14ac:dyDescent="0.25">
      <c r="A20" s="129"/>
      <c r="B20" s="124" t="s">
        <v>549</v>
      </c>
    </row>
    <row r="21" spans="1:2" x14ac:dyDescent="0.25">
      <c r="A21" s="129"/>
      <c r="B21" s="124" t="s">
        <v>550</v>
      </c>
    </row>
    <row r="22" spans="1:2" x14ac:dyDescent="0.25">
      <c r="A22" s="129"/>
      <c r="B22" s="124" t="s">
        <v>551</v>
      </c>
    </row>
    <row r="23" spans="1:2" ht="25" x14ac:dyDescent="0.25">
      <c r="A23" s="129"/>
      <c r="B23" s="124" t="s">
        <v>552</v>
      </c>
    </row>
    <row r="24" spans="1:2" x14ac:dyDescent="0.25">
      <c r="A24" s="129"/>
      <c r="B24" s="124" t="s">
        <v>167</v>
      </c>
    </row>
    <row r="25" spans="1:2" ht="25" x14ac:dyDescent="0.25">
      <c r="A25" s="129"/>
      <c r="B25" s="124" t="s">
        <v>166</v>
      </c>
    </row>
    <row r="26" spans="1:2" x14ac:dyDescent="0.25">
      <c r="A26" s="129"/>
      <c r="B26" s="124" t="s">
        <v>543</v>
      </c>
    </row>
    <row r="27" spans="1:2" x14ac:dyDescent="0.25">
      <c r="A27" s="129"/>
      <c r="B27" s="155" t="s">
        <v>526</v>
      </c>
    </row>
    <row r="28" spans="1:2" x14ac:dyDescent="0.25">
      <c r="A28" s="129"/>
      <c r="B28" s="124" t="s">
        <v>544</v>
      </c>
    </row>
    <row r="29" spans="1:2" x14ac:dyDescent="0.25">
      <c r="A29" s="129"/>
      <c r="B29" s="124" t="s">
        <v>275</v>
      </c>
    </row>
    <row r="30" spans="1:2" x14ac:dyDescent="0.25">
      <c r="A30" s="129"/>
      <c r="B30" s="124" t="s">
        <v>545</v>
      </c>
    </row>
    <row r="31" spans="1:2" ht="19.5" customHeight="1" x14ac:dyDescent="0.3">
      <c r="A31" s="129"/>
      <c r="B31" s="157" t="s">
        <v>155</v>
      </c>
    </row>
    <row r="32" spans="1:2" ht="14.25" customHeight="1" x14ac:dyDescent="0.25">
      <c r="A32" s="129"/>
      <c r="B32" s="131"/>
    </row>
    <row r="33" spans="1:2" ht="15.65" customHeight="1" x14ac:dyDescent="0.3">
      <c r="A33" s="128" t="s">
        <v>79</v>
      </c>
      <c r="B33" s="127" t="s">
        <v>276</v>
      </c>
    </row>
    <row r="34" spans="1:2" x14ac:dyDescent="0.25">
      <c r="A34" s="130"/>
      <c r="B34" s="126"/>
    </row>
    <row r="35" spans="1:2" ht="15.65" customHeight="1" x14ac:dyDescent="0.3">
      <c r="A35" s="128" t="s">
        <v>83</v>
      </c>
      <c r="B35" s="127" t="s">
        <v>223</v>
      </c>
    </row>
    <row r="36" spans="1:2" x14ac:dyDescent="0.25">
      <c r="A36" s="129"/>
      <c r="B36" s="124" t="s">
        <v>222</v>
      </c>
    </row>
    <row r="37" spans="1:2" x14ac:dyDescent="0.25">
      <c r="A37" s="130"/>
      <c r="B37" s="126"/>
    </row>
    <row r="38" spans="1:2" ht="15.65" customHeight="1" x14ac:dyDescent="0.3">
      <c r="A38" s="128" t="s">
        <v>90</v>
      </c>
      <c r="B38" s="127" t="s">
        <v>213</v>
      </c>
    </row>
    <row r="39" spans="1:2" ht="25" x14ac:dyDescent="0.25">
      <c r="A39" s="129"/>
      <c r="B39" s="124" t="s">
        <v>214</v>
      </c>
    </row>
    <row r="40" spans="1:2" x14ac:dyDescent="0.25">
      <c r="A40" s="130"/>
      <c r="B40" s="126"/>
    </row>
  </sheetData>
  <sheetProtection algorithmName="SHA-512" hashValue="fYvSgNehOyV8Bp+IXRg/VIb+tGHCUbnk4rmIZaKvG2wVKaI3iXTauwUdN/ezi36RDRYEqJGizB7w32+EvrgPrA==" saltValue="+6+D3iebzSAabbpdz1551w==" spinCount="100000" sheet="1" objects="1" scenarios="1" formatCells="0" formatColumns="0" formatRows="0"/>
  <protectedRanges>
    <protectedRange sqref="B4:B5" name="Oblast1"/>
  </protectedRanges>
  <phoneticPr fontId="26" type="noConversion"/>
  <pageMargins left="0.25" right="0.25"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85" zoomScaleNormal="85" zoomScalePageLayoutView="110" workbookViewId="0">
      <pane xSplit="2" ySplit="7" topLeftCell="C8" activePane="bottomRight" state="frozen"/>
      <selection activeCell="B19" sqref="B19"/>
      <selection pane="topRight" activeCell="B19" sqref="B19"/>
      <selection pane="bottomLeft" activeCell="B19" sqref="B19"/>
      <selection pane="bottomRight" activeCell="C5" sqref="C5"/>
    </sheetView>
  </sheetViews>
  <sheetFormatPr defaultColWidth="9.1796875" defaultRowHeight="14.5" x14ac:dyDescent="0.25"/>
  <cols>
    <col min="1" max="1" width="8.81640625" style="86" customWidth="1"/>
    <col min="2" max="2" width="41" style="86" customWidth="1"/>
    <col min="3" max="3" width="21.453125" style="85" customWidth="1"/>
    <col min="4" max="4" width="21.7265625" style="85" customWidth="1"/>
    <col min="5" max="8" width="18.7265625" style="85" customWidth="1"/>
    <col min="9" max="9" width="60.7265625" style="86" customWidth="1"/>
    <col min="10" max="16384" width="9.1796875" style="86"/>
  </cols>
  <sheetData>
    <row r="1" spans="1:9" x14ac:dyDescent="0.3">
      <c r="A1" s="38" t="s">
        <v>84</v>
      </c>
      <c r="B1" s="84"/>
      <c r="C1" s="12"/>
    </row>
    <row r="2" spans="1:9" x14ac:dyDescent="0.3">
      <c r="A2" s="40" t="s">
        <v>85</v>
      </c>
      <c r="B2" s="84"/>
      <c r="C2" s="12"/>
    </row>
    <row r="3" spans="1:9" x14ac:dyDescent="0.3">
      <c r="A3" s="40"/>
      <c r="B3" s="84"/>
      <c r="C3" s="12"/>
    </row>
    <row r="4" spans="1:9" x14ac:dyDescent="0.3">
      <c r="A4" s="87" t="s">
        <v>87</v>
      </c>
      <c r="B4" s="12"/>
      <c r="C4" s="191" t="str">
        <f>'Technické parametry'!C4</f>
        <v>Dodavatel vyplní obchodní jméno</v>
      </c>
      <c r="D4" s="192"/>
      <c r="E4" s="193"/>
    </row>
    <row r="5" spans="1:9" x14ac:dyDescent="0.3">
      <c r="A5" s="87" t="s">
        <v>147</v>
      </c>
      <c r="B5" s="12"/>
      <c r="C5" s="191" t="str">
        <f>'Technické parametry'!C5</f>
        <v>Dodavatel vyplní název výrobce a název PACS</v>
      </c>
      <c r="D5" s="192"/>
      <c r="E5" s="193"/>
    </row>
    <row r="6" spans="1:9" x14ac:dyDescent="0.3">
      <c r="A6" s="87"/>
      <c r="B6" s="12"/>
      <c r="C6" s="12"/>
    </row>
    <row r="7" spans="1:9" x14ac:dyDescent="0.3">
      <c r="A7" s="87" t="s">
        <v>161</v>
      </c>
      <c r="B7" s="84"/>
      <c r="C7" s="84"/>
    </row>
    <row r="8" spans="1:9" s="92" customFormat="1" ht="15.5" x14ac:dyDescent="0.25">
      <c r="A8" s="88" t="s">
        <v>498</v>
      </c>
      <c r="B8" s="89" t="s">
        <v>499</v>
      </c>
      <c r="C8" s="89" t="s">
        <v>500</v>
      </c>
      <c r="D8" s="89" t="s">
        <v>501</v>
      </c>
      <c r="E8" s="90" t="s">
        <v>502</v>
      </c>
      <c r="F8" s="91" t="s">
        <v>170</v>
      </c>
      <c r="G8" s="90" t="s">
        <v>502</v>
      </c>
      <c r="H8" s="91" t="s">
        <v>170</v>
      </c>
      <c r="I8" s="89" t="s">
        <v>503</v>
      </c>
    </row>
    <row r="9" spans="1:9" s="92" customFormat="1" ht="15.5" x14ac:dyDescent="0.25">
      <c r="A9" s="118"/>
      <c r="B9" s="93"/>
      <c r="C9" s="93"/>
      <c r="D9" s="93"/>
      <c r="E9" s="179" t="s">
        <v>493</v>
      </c>
      <c r="F9" s="180"/>
      <c r="G9" s="179" t="s">
        <v>494</v>
      </c>
      <c r="H9" s="180"/>
      <c r="I9" s="119"/>
    </row>
    <row r="10" spans="1:9" ht="38.15" customHeight="1" x14ac:dyDescent="0.25">
      <c r="A10" s="120"/>
      <c r="B10" s="121"/>
      <c r="C10" s="122"/>
      <c r="D10" s="122"/>
      <c r="E10" s="181" t="s">
        <v>496</v>
      </c>
      <c r="F10" s="182"/>
      <c r="G10" s="183" t="s">
        <v>497</v>
      </c>
      <c r="H10" s="184"/>
      <c r="I10" s="123"/>
    </row>
    <row r="11" spans="1:9" s="99" customFormat="1" x14ac:dyDescent="0.25">
      <c r="A11" s="94" t="s">
        <v>504</v>
      </c>
      <c r="B11" s="95" t="s">
        <v>505</v>
      </c>
      <c r="C11" s="96"/>
      <c r="D11" s="96"/>
      <c r="E11" s="97"/>
      <c r="F11" s="98"/>
      <c r="G11" s="177"/>
      <c r="H11" s="178"/>
      <c r="I11" s="96"/>
    </row>
    <row r="12" spans="1:9" s="104" customFormat="1" ht="26" x14ac:dyDescent="0.25">
      <c r="A12" s="15" t="s">
        <v>506</v>
      </c>
      <c r="B12" s="100" t="s">
        <v>507</v>
      </c>
      <c r="C12" s="101" t="s">
        <v>508</v>
      </c>
      <c r="D12" s="101" t="s">
        <v>509</v>
      </c>
      <c r="E12" s="133" t="s">
        <v>263</v>
      </c>
      <c r="F12" s="134" t="s">
        <v>264</v>
      </c>
      <c r="G12" s="102" t="s">
        <v>510</v>
      </c>
      <c r="H12" s="103" t="s">
        <v>510</v>
      </c>
      <c r="I12" s="100" t="s">
        <v>511</v>
      </c>
    </row>
    <row r="13" spans="1:9" s="104" customFormat="1" ht="26" x14ac:dyDescent="0.25">
      <c r="A13" s="15" t="s">
        <v>512</v>
      </c>
      <c r="B13" s="100" t="s">
        <v>513</v>
      </c>
      <c r="C13" s="101" t="s">
        <v>508</v>
      </c>
      <c r="D13" s="101" t="s">
        <v>514</v>
      </c>
      <c r="E13" s="138" t="s">
        <v>168</v>
      </c>
      <c r="F13" s="134" t="s">
        <v>150</v>
      </c>
      <c r="G13" s="102" t="s">
        <v>510</v>
      </c>
      <c r="H13" s="103" t="s">
        <v>510</v>
      </c>
      <c r="I13" s="105" t="s">
        <v>515</v>
      </c>
    </row>
    <row r="14" spans="1:9" s="104" customFormat="1" ht="39" x14ac:dyDescent="0.25">
      <c r="A14" s="16" t="s">
        <v>516</v>
      </c>
      <c r="B14" s="106" t="s">
        <v>517</v>
      </c>
      <c r="C14" s="107" t="s">
        <v>518</v>
      </c>
      <c r="D14" s="107" t="s">
        <v>519</v>
      </c>
      <c r="E14" s="135" t="s">
        <v>263</v>
      </c>
      <c r="F14" s="136" t="s">
        <v>264</v>
      </c>
      <c r="G14" s="108" t="s">
        <v>510</v>
      </c>
      <c r="H14" s="109" t="s">
        <v>510</v>
      </c>
      <c r="I14" s="106" t="s">
        <v>511</v>
      </c>
    </row>
    <row r="15" spans="1:9" x14ac:dyDescent="0.25">
      <c r="A15" s="120"/>
      <c r="B15" s="121"/>
      <c r="C15" s="122"/>
      <c r="D15" s="122"/>
      <c r="E15" s="122"/>
      <c r="F15" s="122"/>
      <c r="G15" s="122"/>
      <c r="H15" s="122"/>
      <c r="I15" s="123"/>
    </row>
    <row r="16" spans="1:9" s="99" customFormat="1" x14ac:dyDescent="0.25">
      <c r="A16" s="94" t="s">
        <v>520</v>
      </c>
      <c r="B16" s="95" t="s">
        <v>521</v>
      </c>
      <c r="C16" s="96"/>
      <c r="D16" s="96"/>
      <c r="E16" s="97"/>
      <c r="F16" s="98"/>
      <c r="G16" s="177"/>
      <c r="H16" s="178"/>
      <c r="I16" s="96"/>
    </row>
    <row r="17" spans="1:9" s="104" customFormat="1" ht="26" x14ac:dyDescent="0.25">
      <c r="A17" s="15" t="s">
        <v>522</v>
      </c>
      <c r="B17" s="105" t="s">
        <v>523</v>
      </c>
      <c r="C17" s="110" t="s">
        <v>524</v>
      </c>
      <c r="D17" s="110" t="s">
        <v>525</v>
      </c>
      <c r="E17" s="138" t="s">
        <v>169</v>
      </c>
      <c r="F17" s="134" t="s">
        <v>150</v>
      </c>
      <c r="G17" s="111" t="s">
        <v>160</v>
      </c>
      <c r="H17" s="112" t="s">
        <v>158</v>
      </c>
      <c r="I17" s="105" t="s">
        <v>530</v>
      </c>
    </row>
    <row r="18" spans="1:9" s="104" customFormat="1" ht="26" x14ac:dyDescent="0.25">
      <c r="A18" s="15" t="s">
        <v>531</v>
      </c>
      <c r="B18" s="105" t="s">
        <v>532</v>
      </c>
      <c r="C18" s="110" t="s">
        <v>524</v>
      </c>
      <c r="D18" s="110" t="s">
        <v>525</v>
      </c>
      <c r="E18" s="133" t="s">
        <v>151</v>
      </c>
      <c r="F18" s="134" t="s">
        <v>150</v>
      </c>
      <c r="G18" s="111" t="s">
        <v>160</v>
      </c>
      <c r="H18" s="112" t="s">
        <v>158</v>
      </c>
      <c r="I18" s="105" t="s">
        <v>533</v>
      </c>
    </row>
    <row r="19" spans="1:9" s="104" customFormat="1" ht="26" x14ac:dyDescent="0.25">
      <c r="A19" s="15" t="s">
        <v>534</v>
      </c>
      <c r="B19" s="105" t="s">
        <v>535</v>
      </c>
      <c r="C19" s="110" t="s">
        <v>524</v>
      </c>
      <c r="D19" s="110" t="s">
        <v>525</v>
      </c>
      <c r="E19" s="133" t="s">
        <v>151</v>
      </c>
      <c r="F19" s="134" t="s">
        <v>150</v>
      </c>
      <c r="G19" s="111" t="s">
        <v>160</v>
      </c>
      <c r="H19" s="112" t="s">
        <v>158</v>
      </c>
      <c r="I19" s="105" t="s">
        <v>536</v>
      </c>
    </row>
    <row r="20" spans="1:9" s="104" customFormat="1" ht="26" x14ac:dyDescent="0.25">
      <c r="A20" s="15" t="s">
        <v>537</v>
      </c>
      <c r="B20" s="105" t="s">
        <v>538</v>
      </c>
      <c r="C20" s="110" t="s">
        <v>524</v>
      </c>
      <c r="D20" s="110" t="s">
        <v>525</v>
      </c>
      <c r="E20" s="133" t="s">
        <v>150</v>
      </c>
      <c r="F20" s="134" t="s">
        <v>152</v>
      </c>
      <c r="G20" s="111" t="s">
        <v>157</v>
      </c>
      <c r="H20" s="112" t="s">
        <v>159</v>
      </c>
      <c r="I20" s="105" t="s">
        <v>539</v>
      </c>
    </row>
    <row r="21" spans="1:9" s="104" customFormat="1" ht="26" x14ac:dyDescent="0.25">
      <c r="A21" s="16" t="s">
        <v>540</v>
      </c>
      <c r="B21" s="113" t="s">
        <v>541</v>
      </c>
      <c r="C21" s="114" t="s">
        <v>524</v>
      </c>
      <c r="D21" s="114" t="s">
        <v>525</v>
      </c>
      <c r="E21" s="135" t="s">
        <v>150</v>
      </c>
      <c r="F21" s="136" t="s">
        <v>152</v>
      </c>
      <c r="G21" s="115" t="s">
        <v>157</v>
      </c>
      <c r="H21" s="116" t="s">
        <v>159</v>
      </c>
      <c r="I21" s="113" t="s">
        <v>542</v>
      </c>
    </row>
    <row r="22" spans="1:9" x14ac:dyDescent="0.25">
      <c r="G22" s="117"/>
      <c r="H22" s="117"/>
    </row>
  </sheetData>
  <sheetProtection algorithmName="SHA-512" hashValue="5CwxThGmfKaWfAs/KRgdDlTCgKA2b1gPlfJQExcO+pccpvjY/PYlpjrFTpelbJQ0v8pUvpF4VI1s4Xr+1oCkAA==" saltValue="GOiNl87vrZVk3dz43qz7KQ==" spinCount="100000" sheet="1" objects="1" scenarios="1" formatCells="0" formatColumns="0" formatRows="0"/>
  <protectedRanges>
    <protectedRange sqref="C4:E5" name="Oblast1"/>
  </protectedRanges>
  <mergeCells count="6">
    <mergeCell ref="G16:H16"/>
    <mergeCell ref="E9:F9"/>
    <mergeCell ref="G9:H9"/>
    <mergeCell ref="E10:F10"/>
    <mergeCell ref="G10:H10"/>
    <mergeCell ref="G11:H11"/>
  </mergeCells>
  <phoneticPr fontId="26" type="noConversion"/>
  <conditionalFormatting sqref="C16:D16 C11:D11 C8:D9">
    <cfRule type="cellIs" dxfId="2" priority="1" operator="equal">
      <formula>"Conditional"</formula>
    </cfRule>
    <cfRule type="cellIs" dxfId="1" priority="2" operator="equal">
      <formula>"Desirable"</formula>
    </cfRule>
    <cfRule type="cellIs" dxfId="0" priority="3" operator="equal">
      <formula>"Mandatory"</formula>
    </cfRule>
  </conditionalFormatting>
  <pageMargins left="0.25" right="0.25" top="0.75" bottom="0.75" header="0.3" footer="0.3"/>
  <pageSetup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8"/>
  <sheetViews>
    <sheetView zoomScale="75" zoomScaleNormal="70" workbookViewId="0">
      <pane xSplit="4" ySplit="8" topLeftCell="E9" activePane="bottomRight" state="frozen"/>
      <selection activeCell="B19" sqref="B19"/>
      <selection pane="topRight" activeCell="B19" sqref="B19"/>
      <selection pane="bottomLeft" activeCell="B19" sqref="B19"/>
      <selection pane="bottomRight" activeCell="C4" sqref="C4"/>
    </sheetView>
  </sheetViews>
  <sheetFormatPr defaultColWidth="8.7265625" defaultRowHeight="12.5" x14ac:dyDescent="0.25"/>
  <cols>
    <col min="1" max="1" width="12.54296875" style="21" customWidth="1"/>
    <col min="2" max="2" width="21.1796875" style="21" customWidth="1"/>
    <col min="3" max="3" width="25.81640625" style="21" customWidth="1"/>
    <col min="4" max="6" width="34.7265625" style="21" customWidth="1"/>
    <col min="7" max="7" width="43.81640625" style="20" customWidth="1"/>
    <col min="8" max="8" width="14.81640625" style="19" customWidth="1"/>
    <col min="9" max="9" width="27.54296875" style="19" customWidth="1"/>
    <col min="10" max="10" width="25.54296875" style="19" customWidth="1"/>
    <col min="11" max="11" width="27.54296875" style="18" customWidth="1"/>
    <col min="12" max="16384" width="8.7265625" style="18"/>
  </cols>
  <sheetData>
    <row r="1" spans="1:10" ht="14" x14ac:dyDescent="0.3">
      <c r="A1" s="38" t="s">
        <v>84</v>
      </c>
      <c r="B1" s="39"/>
      <c r="C1" s="10"/>
    </row>
    <row r="2" spans="1:10" ht="14" x14ac:dyDescent="0.3">
      <c r="A2" s="40" t="s">
        <v>85</v>
      </c>
      <c r="B2" s="39"/>
      <c r="C2" s="10"/>
    </row>
    <row r="3" spans="1:10" ht="14" x14ac:dyDescent="0.3">
      <c r="A3" s="40"/>
      <c r="B3" s="39"/>
      <c r="C3" s="10"/>
    </row>
    <row r="4" spans="1:10" ht="14" x14ac:dyDescent="0.3">
      <c r="A4" s="41" t="s">
        <v>87</v>
      </c>
      <c r="B4" s="10"/>
      <c r="C4" s="194" t="str">
        <f>'Technické parametry'!C4</f>
        <v>Dodavatel vyplní obchodní jméno</v>
      </c>
      <c r="D4" s="195"/>
      <c r="E4" s="196"/>
    </row>
    <row r="5" spans="1:10" ht="14" x14ac:dyDescent="0.3">
      <c r="A5" s="41" t="s">
        <v>147</v>
      </c>
      <c r="B5" s="10"/>
      <c r="C5" s="194" t="str">
        <f>'Technické parametry'!C5</f>
        <v>Dodavatel vyplní název výrobce a název PACS</v>
      </c>
      <c r="D5" s="195"/>
      <c r="E5" s="196"/>
    </row>
    <row r="6" spans="1:10" ht="14" x14ac:dyDescent="0.3">
      <c r="A6" s="41"/>
      <c r="B6" s="10"/>
      <c r="C6" s="10"/>
    </row>
    <row r="7" spans="1:10" ht="14" x14ac:dyDescent="0.3">
      <c r="A7" s="132" t="s">
        <v>162</v>
      </c>
      <c r="B7" s="84"/>
      <c r="C7" s="84"/>
    </row>
    <row r="8" spans="1:10" ht="70.5" customHeight="1" x14ac:dyDescent="0.3">
      <c r="A8" s="37" t="s">
        <v>78</v>
      </c>
      <c r="B8" s="37" t="s">
        <v>77</v>
      </c>
      <c r="C8" s="37" t="s">
        <v>76</v>
      </c>
      <c r="D8" s="37" t="s">
        <v>75</v>
      </c>
      <c r="E8" s="140" t="s">
        <v>282</v>
      </c>
      <c r="F8" s="141" t="s">
        <v>283</v>
      </c>
      <c r="G8" s="36" t="s">
        <v>74</v>
      </c>
      <c r="H8" s="36" t="s">
        <v>73</v>
      </c>
      <c r="I8" s="36" t="s">
        <v>72</v>
      </c>
      <c r="J8" s="36" t="s">
        <v>71</v>
      </c>
    </row>
    <row r="10" spans="1:10" ht="13" x14ac:dyDescent="0.3">
      <c r="A10" s="26" t="s">
        <v>70</v>
      </c>
    </row>
    <row r="11" spans="1:10" ht="23" x14ac:dyDescent="0.25">
      <c r="A11" s="25">
        <v>41251035</v>
      </c>
      <c r="B11" s="23" t="s">
        <v>69</v>
      </c>
      <c r="C11" s="25" t="s">
        <v>9</v>
      </c>
      <c r="D11" s="23" t="s">
        <v>45</v>
      </c>
      <c r="E11" s="142" t="s">
        <v>291</v>
      </c>
      <c r="F11" s="143" t="s">
        <v>292</v>
      </c>
      <c r="G11" s="29" t="s">
        <v>7</v>
      </c>
      <c r="H11" s="28">
        <v>50</v>
      </c>
      <c r="I11" s="28" t="s">
        <v>6</v>
      </c>
      <c r="J11" s="28" t="s">
        <v>6</v>
      </c>
    </row>
    <row r="12" spans="1:10" x14ac:dyDescent="0.25">
      <c r="A12" s="25">
        <v>77251003</v>
      </c>
      <c r="B12" s="23" t="s">
        <v>69</v>
      </c>
      <c r="C12" s="25" t="s">
        <v>564</v>
      </c>
      <c r="D12" s="25" t="s">
        <v>68</v>
      </c>
      <c r="E12" s="144" t="s">
        <v>287</v>
      </c>
      <c r="F12" s="146" t="s">
        <v>285</v>
      </c>
      <c r="G12" s="29" t="s">
        <v>11</v>
      </c>
      <c r="H12" s="28">
        <v>50</v>
      </c>
      <c r="I12" s="28" t="s">
        <v>6</v>
      </c>
      <c r="J12" s="28" t="s">
        <v>6</v>
      </c>
    </row>
    <row r="13" spans="1:10" x14ac:dyDescent="0.25">
      <c r="A13" s="25">
        <v>77251226</v>
      </c>
      <c r="B13" s="23" t="s">
        <v>69</v>
      </c>
      <c r="C13" s="25" t="s">
        <v>564</v>
      </c>
      <c r="D13" s="25" t="s">
        <v>68</v>
      </c>
      <c r="E13" s="144" t="s">
        <v>287</v>
      </c>
      <c r="F13" s="146" t="s">
        <v>285</v>
      </c>
      <c r="G13" s="29" t="s">
        <v>11</v>
      </c>
      <c r="H13" s="28">
        <v>100</v>
      </c>
      <c r="I13" s="28" t="s">
        <v>6</v>
      </c>
      <c r="J13" s="28" t="s">
        <v>6</v>
      </c>
    </row>
    <row r="14" spans="1:10" x14ac:dyDescent="0.25">
      <c r="A14" s="25">
        <v>77411208</v>
      </c>
      <c r="B14" s="23" t="s">
        <v>67</v>
      </c>
      <c r="C14" s="23" t="s">
        <v>564</v>
      </c>
      <c r="D14" s="23" t="s">
        <v>66</v>
      </c>
      <c r="E14" s="144" t="s">
        <v>287</v>
      </c>
      <c r="F14" s="146" t="s">
        <v>285</v>
      </c>
      <c r="G14" s="29" t="s">
        <v>11</v>
      </c>
      <c r="H14" s="28">
        <v>200</v>
      </c>
      <c r="I14" s="28" t="s">
        <v>6</v>
      </c>
      <c r="J14" s="28" t="s">
        <v>6</v>
      </c>
    </row>
    <row r="15" spans="1:10" ht="23" x14ac:dyDescent="0.25">
      <c r="A15" s="25">
        <v>41001055</v>
      </c>
      <c r="B15" s="23" t="s">
        <v>65</v>
      </c>
      <c r="C15" s="25" t="s">
        <v>9</v>
      </c>
      <c r="D15" s="23" t="s">
        <v>45</v>
      </c>
      <c r="E15" s="142" t="s">
        <v>291</v>
      </c>
      <c r="F15" s="143" t="s">
        <v>292</v>
      </c>
      <c r="G15" s="29" t="s">
        <v>7</v>
      </c>
      <c r="H15" s="28">
        <v>1000</v>
      </c>
      <c r="I15" s="28" t="s">
        <v>6</v>
      </c>
      <c r="J15" s="28" t="s">
        <v>6</v>
      </c>
    </row>
    <row r="16" spans="1:10" x14ac:dyDescent="0.25">
      <c r="A16" s="25"/>
      <c r="B16" s="35" t="s">
        <v>64</v>
      </c>
      <c r="C16" s="25" t="s">
        <v>59</v>
      </c>
      <c r="D16" s="25" t="s">
        <v>58</v>
      </c>
      <c r="E16" s="142" t="s">
        <v>293</v>
      </c>
      <c r="F16" s="146" t="s">
        <v>285</v>
      </c>
      <c r="G16" s="29" t="s">
        <v>57</v>
      </c>
      <c r="H16" s="28">
        <v>300</v>
      </c>
      <c r="I16" s="28" t="s">
        <v>6</v>
      </c>
      <c r="J16" s="28" t="s">
        <v>63</v>
      </c>
    </row>
    <row r="17" spans="1:10" x14ac:dyDescent="0.25">
      <c r="A17" s="25">
        <v>77481101</v>
      </c>
      <c r="B17" s="23" t="s">
        <v>60</v>
      </c>
      <c r="C17" s="23" t="s">
        <v>564</v>
      </c>
      <c r="D17" s="23" t="s">
        <v>62</v>
      </c>
      <c r="E17" s="144" t="s">
        <v>287</v>
      </c>
      <c r="F17" s="146" t="s">
        <v>285</v>
      </c>
      <c r="G17" s="29" t="s">
        <v>11</v>
      </c>
      <c r="H17" s="28">
        <v>300</v>
      </c>
      <c r="I17" s="28" t="s">
        <v>6</v>
      </c>
      <c r="J17" s="28" t="s">
        <v>6</v>
      </c>
    </row>
    <row r="18" spans="1:10" x14ac:dyDescent="0.25">
      <c r="A18" s="25">
        <v>77451048</v>
      </c>
      <c r="B18" s="23" t="s">
        <v>60</v>
      </c>
      <c r="C18" s="23" t="s">
        <v>564</v>
      </c>
      <c r="D18" s="23" t="s">
        <v>61</v>
      </c>
      <c r="E18" s="144" t="s">
        <v>302</v>
      </c>
      <c r="F18" s="146" t="s">
        <v>285</v>
      </c>
      <c r="G18" s="29" t="s">
        <v>11</v>
      </c>
      <c r="H18" s="28">
        <v>300</v>
      </c>
      <c r="I18" s="28" t="s">
        <v>6</v>
      </c>
      <c r="J18" s="28" t="s">
        <v>6</v>
      </c>
    </row>
    <row r="19" spans="1:10" x14ac:dyDescent="0.25">
      <c r="A19" s="25"/>
      <c r="B19" s="23" t="s">
        <v>60</v>
      </c>
      <c r="C19" s="25" t="s">
        <v>59</v>
      </c>
      <c r="D19" s="25" t="s">
        <v>58</v>
      </c>
      <c r="E19" s="142" t="s">
        <v>293</v>
      </c>
      <c r="F19" s="146" t="s">
        <v>285</v>
      </c>
      <c r="G19" s="29" t="s">
        <v>57</v>
      </c>
      <c r="H19" s="28">
        <v>150</v>
      </c>
      <c r="I19" s="28" t="s">
        <v>6</v>
      </c>
      <c r="J19" s="28" t="s">
        <v>56</v>
      </c>
    </row>
    <row r="20" spans="1:10" x14ac:dyDescent="0.25">
      <c r="A20" s="25">
        <v>77461142</v>
      </c>
      <c r="B20" s="23" t="s">
        <v>54</v>
      </c>
      <c r="C20" s="25" t="s">
        <v>564</v>
      </c>
      <c r="D20" s="25" t="s">
        <v>55</v>
      </c>
      <c r="E20" s="144" t="s">
        <v>302</v>
      </c>
      <c r="F20" s="146" t="s">
        <v>285</v>
      </c>
      <c r="G20" s="29" t="s">
        <v>11</v>
      </c>
      <c r="H20" s="28">
        <v>800</v>
      </c>
      <c r="I20" s="28" t="s">
        <v>6</v>
      </c>
      <c r="J20" s="28" t="s">
        <v>6</v>
      </c>
    </row>
    <row r="21" spans="1:10" x14ac:dyDescent="0.25">
      <c r="A21" s="25">
        <v>77461187</v>
      </c>
      <c r="B21" s="23" t="s">
        <v>54</v>
      </c>
      <c r="C21" s="25" t="s">
        <v>564</v>
      </c>
      <c r="D21" s="25" t="s">
        <v>53</v>
      </c>
      <c r="E21" s="144" t="s">
        <v>289</v>
      </c>
      <c r="F21" s="146" t="s">
        <v>285</v>
      </c>
      <c r="G21" s="29" t="s">
        <v>11</v>
      </c>
      <c r="H21" s="28">
        <v>800</v>
      </c>
      <c r="I21" s="28" t="s">
        <v>6</v>
      </c>
      <c r="J21" s="28" t="s">
        <v>6</v>
      </c>
    </row>
    <row r="22" spans="1:10" ht="23" x14ac:dyDescent="0.25">
      <c r="A22" s="25">
        <v>41151041</v>
      </c>
      <c r="B22" s="25" t="s">
        <v>52</v>
      </c>
      <c r="C22" s="25" t="s">
        <v>9</v>
      </c>
      <c r="D22" s="25" t="s">
        <v>40</v>
      </c>
      <c r="E22" s="142" t="s">
        <v>294</v>
      </c>
      <c r="F22" s="143" t="s">
        <v>292</v>
      </c>
      <c r="G22" s="29" t="s">
        <v>7</v>
      </c>
      <c r="H22" s="28">
        <v>50</v>
      </c>
      <c r="I22" s="28" t="s">
        <v>6</v>
      </c>
      <c r="J22" s="28" t="s">
        <v>6</v>
      </c>
    </row>
    <row r="23" spans="1:10" ht="23" x14ac:dyDescent="0.25">
      <c r="A23" s="25">
        <v>41241053</v>
      </c>
      <c r="B23" s="23" t="s">
        <v>51</v>
      </c>
      <c r="C23" s="25" t="s">
        <v>9</v>
      </c>
      <c r="D23" s="23" t="s">
        <v>14</v>
      </c>
      <c r="E23" s="142" t="s">
        <v>291</v>
      </c>
      <c r="F23" s="143" t="s">
        <v>292</v>
      </c>
      <c r="G23" s="29" t="s">
        <v>7</v>
      </c>
      <c r="H23" s="28">
        <v>200</v>
      </c>
      <c r="I23" s="28" t="s">
        <v>6</v>
      </c>
      <c r="J23" s="28" t="s">
        <v>6</v>
      </c>
    </row>
    <row r="24" spans="1:10" ht="23" x14ac:dyDescent="0.25">
      <c r="A24" s="25">
        <v>41161040</v>
      </c>
      <c r="B24" s="25" t="s">
        <v>50</v>
      </c>
      <c r="C24" s="25" t="s">
        <v>9</v>
      </c>
      <c r="D24" s="25" t="s">
        <v>40</v>
      </c>
      <c r="E24" s="142" t="s">
        <v>294</v>
      </c>
      <c r="F24" s="143" t="s">
        <v>292</v>
      </c>
      <c r="G24" s="29" t="s">
        <v>7</v>
      </c>
      <c r="H24" s="28">
        <v>200</v>
      </c>
      <c r="I24" s="28" t="s">
        <v>6</v>
      </c>
      <c r="J24" s="28" t="s">
        <v>6</v>
      </c>
    </row>
    <row r="25" spans="1:10" ht="23" x14ac:dyDescent="0.25">
      <c r="A25" s="25">
        <v>41171046</v>
      </c>
      <c r="B25" s="25" t="s">
        <v>49</v>
      </c>
      <c r="C25" s="25" t="s">
        <v>9</v>
      </c>
      <c r="D25" s="25" t="s">
        <v>40</v>
      </c>
      <c r="E25" s="142" t="s">
        <v>294</v>
      </c>
      <c r="F25" s="143" t="s">
        <v>292</v>
      </c>
      <c r="G25" s="29" t="s">
        <v>7</v>
      </c>
      <c r="H25" s="28">
        <v>200</v>
      </c>
      <c r="I25" s="28" t="s">
        <v>6</v>
      </c>
      <c r="J25" s="28" t="s">
        <v>6</v>
      </c>
    </row>
    <row r="26" spans="1:10" ht="23" x14ac:dyDescent="0.25">
      <c r="A26" s="25">
        <v>41181039</v>
      </c>
      <c r="B26" s="25" t="s">
        <v>48</v>
      </c>
      <c r="C26" s="25" t="s">
        <v>9</v>
      </c>
      <c r="D26" s="25" t="s">
        <v>40</v>
      </c>
      <c r="E26" s="142" t="s">
        <v>294</v>
      </c>
      <c r="F26" s="143" t="s">
        <v>292</v>
      </c>
      <c r="G26" s="29" t="s">
        <v>7</v>
      </c>
      <c r="H26" s="28">
        <v>200</v>
      </c>
      <c r="I26" s="28" t="s">
        <v>6</v>
      </c>
      <c r="J26" s="28" t="s">
        <v>6</v>
      </c>
    </row>
    <row r="27" spans="1:10" ht="23" x14ac:dyDescent="0.25">
      <c r="A27" s="25">
        <v>41111048</v>
      </c>
      <c r="B27" s="25" t="s">
        <v>47</v>
      </c>
      <c r="C27" s="25" t="s">
        <v>9</v>
      </c>
      <c r="D27" s="25" t="s">
        <v>40</v>
      </c>
      <c r="E27" s="142" t="s">
        <v>294</v>
      </c>
      <c r="F27" s="143" t="s">
        <v>292</v>
      </c>
      <c r="G27" s="29" t="s">
        <v>7</v>
      </c>
      <c r="H27" s="28">
        <v>1500</v>
      </c>
      <c r="I27" s="28" t="s">
        <v>6</v>
      </c>
      <c r="J27" s="28" t="s">
        <v>6</v>
      </c>
    </row>
    <row r="28" spans="1:10" ht="23" x14ac:dyDescent="0.25">
      <c r="A28" s="25">
        <v>41191045</v>
      </c>
      <c r="B28" s="25" t="s">
        <v>46</v>
      </c>
      <c r="C28" s="25" t="s">
        <v>9</v>
      </c>
      <c r="D28" s="25" t="s">
        <v>40</v>
      </c>
      <c r="E28" s="142" t="s">
        <v>294</v>
      </c>
      <c r="F28" s="143" t="s">
        <v>292</v>
      </c>
      <c r="G28" s="29" t="s">
        <v>7</v>
      </c>
      <c r="H28" s="28">
        <v>200</v>
      </c>
      <c r="I28" s="28" t="s">
        <v>6</v>
      </c>
      <c r="J28" s="28" t="s">
        <v>6</v>
      </c>
    </row>
    <row r="29" spans="1:10" ht="23" x14ac:dyDescent="0.25">
      <c r="A29" s="25">
        <v>41191044</v>
      </c>
      <c r="B29" s="25" t="s">
        <v>46</v>
      </c>
      <c r="C29" s="25" t="s">
        <v>9</v>
      </c>
      <c r="D29" s="25" t="s">
        <v>40</v>
      </c>
      <c r="E29" s="142" t="s">
        <v>294</v>
      </c>
      <c r="F29" s="143" t="s">
        <v>292</v>
      </c>
      <c r="G29" s="29" t="s">
        <v>7</v>
      </c>
      <c r="H29" s="28">
        <v>200</v>
      </c>
      <c r="I29" s="28" t="s">
        <v>6</v>
      </c>
      <c r="J29" s="28" t="s">
        <v>6</v>
      </c>
    </row>
    <row r="30" spans="1:10" ht="23" x14ac:dyDescent="0.25">
      <c r="A30" s="25">
        <v>41111038</v>
      </c>
      <c r="B30" s="23" t="s">
        <v>42</v>
      </c>
      <c r="C30" s="25" t="s">
        <v>9</v>
      </c>
      <c r="D30" s="23" t="s">
        <v>45</v>
      </c>
      <c r="E30" s="142" t="s">
        <v>291</v>
      </c>
      <c r="F30" s="143" t="s">
        <v>292</v>
      </c>
      <c r="G30" s="29" t="s">
        <v>7</v>
      </c>
      <c r="H30" s="28">
        <v>200</v>
      </c>
      <c r="I30" s="28" t="s">
        <v>6</v>
      </c>
      <c r="J30" s="28" t="s">
        <v>6</v>
      </c>
    </row>
    <row r="31" spans="1:10" x14ac:dyDescent="0.25">
      <c r="A31" s="25">
        <v>77111169</v>
      </c>
      <c r="B31" s="23" t="s">
        <v>42</v>
      </c>
      <c r="C31" s="25" t="s">
        <v>564</v>
      </c>
      <c r="D31" s="25" t="s">
        <v>44</v>
      </c>
      <c r="E31" s="144" t="s">
        <v>287</v>
      </c>
      <c r="F31" s="146" t="s">
        <v>285</v>
      </c>
      <c r="G31" s="29" t="s">
        <v>11</v>
      </c>
      <c r="H31" s="28">
        <v>500</v>
      </c>
      <c r="I31" s="28" t="s">
        <v>6</v>
      </c>
      <c r="J31" s="28" t="s">
        <v>6</v>
      </c>
    </row>
    <row r="32" spans="1:10" x14ac:dyDescent="0.25">
      <c r="A32" s="25">
        <v>77111158</v>
      </c>
      <c r="B32" s="23" t="s">
        <v>42</v>
      </c>
      <c r="C32" s="25" t="s">
        <v>564</v>
      </c>
      <c r="D32" s="25" t="s">
        <v>43</v>
      </c>
      <c r="E32" s="144" t="s">
        <v>287</v>
      </c>
      <c r="F32" s="146" t="s">
        <v>285</v>
      </c>
      <c r="G32" s="29" t="s">
        <v>11</v>
      </c>
      <c r="H32" s="28">
        <v>500</v>
      </c>
      <c r="I32" s="28" t="s">
        <v>6</v>
      </c>
      <c r="J32" s="28" t="s">
        <v>6</v>
      </c>
    </row>
    <row r="33" spans="1:10" x14ac:dyDescent="0.25">
      <c r="A33" s="25">
        <v>77111007</v>
      </c>
      <c r="B33" s="23" t="s">
        <v>42</v>
      </c>
      <c r="C33" s="23" t="s">
        <v>564</v>
      </c>
      <c r="D33" s="23" t="s">
        <v>41</v>
      </c>
      <c r="E33" s="144" t="s">
        <v>302</v>
      </c>
      <c r="F33" s="146" t="s">
        <v>285</v>
      </c>
      <c r="G33" s="29" t="s">
        <v>11</v>
      </c>
      <c r="H33" s="28">
        <v>500</v>
      </c>
      <c r="I33" s="28" t="s">
        <v>6</v>
      </c>
      <c r="J33" s="28" t="s">
        <v>6</v>
      </c>
    </row>
    <row r="34" spans="1:10" ht="23" x14ac:dyDescent="0.25">
      <c r="A34" s="25">
        <v>41301049</v>
      </c>
      <c r="B34" s="25" t="s">
        <v>38</v>
      </c>
      <c r="C34" s="25" t="s">
        <v>9</v>
      </c>
      <c r="D34" s="25" t="s">
        <v>40</v>
      </c>
      <c r="E34" s="142" t="s">
        <v>294</v>
      </c>
      <c r="F34" s="143" t="s">
        <v>292</v>
      </c>
      <c r="G34" s="29" t="s">
        <v>7</v>
      </c>
      <c r="H34" s="28">
        <v>50</v>
      </c>
      <c r="I34" s="28" t="s">
        <v>6</v>
      </c>
      <c r="J34" s="28" t="s">
        <v>6</v>
      </c>
    </row>
    <row r="35" spans="1:10" x14ac:dyDescent="0.25">
      <c r="A35" s="25">
        <v>77301196</v>
      </c>
      <c r="B35" s="23" t="s">
        <v>38</v>
      </c>
      <c r="C35" s="23" t="s">
        <v>564</v>
      </c>
      <c r="D35" s="23" t="s">
        <v>39</v>
      </c>
      <c r="E35" s="144" t="s">
        <v>289</v>
      </c>
      <c r="F35" s="146" t="s">
        <v>285</v>
      </c>
      <c r="G35" s="29" t="s">
        <v>11</v>
      </c>
      <c r="H35" s="28">
        <v>50</v>
      </c>
      <c r="I35" s="28" t="s">
        <v>6</v>
      </c>
      <c r="J35" s="28" t="s">
        <v>6</v>
      </c>
    </row>
    <row r="36" spans="1:10" x14ac:dyDescent="0.25">
      <c r="A36" s="25">
        <v>77311195</v>
      </c>
      <c r="B36" s="23" t="s">
        <v>38</v>
      </c>
      <c r="C36" s="23" t="s">
        <v>564</v>
      </c>
      <c r="D36" s="23" t="s">
        <v>37</v>
      </c>
      <c r="E36" s="144" t="s">
        <v>295</v>
      </c>
      <c r="F36" s="146" t="s">
        <v>285</v>
      </c>
      <c r="G36" s="29" t="s">
        <v>11</v>
      </c>
      <c r="H36" s="28">
        <v>50</v>
      </c>
      <c r="I36" s="28" t="s">
        <v>6</v>
      </c>
      <c r="J36" s="28" t="s">
        <v>6</v>
      </c>
    </row>
    <row r="37" spans="1:10" s="27" customFormat="1" ht="23" x14ac:dyDescent="0.25">
      <c r="A37" s="32">
        <v>77651189</v>
      </c>
      <c r="B37" s="34" t="s">
        <v>28</v>
      </c>
      <c r="C37" s="34" t="s">
        <v>36</v>
      </c>
      <c r="D37" s="34" t="s">
        <v>35</v>
      </c>
      <c r="E37" s="147" t="s">
        <v>296</v>
      </c>
      <c r="F37" s="148" t="s">
        <v>297</v>
      </c>
      <c r="G37" s="32" t="s">
        <v>34</v>
      </c>
      <c r="H37" s="31">
        <v>70</v>
      </c>
      <c r="I37" s="31" t="s">
        <v>33</v>
      </c>
      <c r="J37" s="28" t="s">
        <v>6</v>
      </c>
    </row>
    <row r="38" spans="1:10" s="27" customFormat="1" ht="25" x14ac:dyDescent="0.25">
      <c r="A38" s="32">
        <v>77631215</v>
      </c>
      <c r="B38" s="34" t="s">
        <v>28</v>
      </c>
      <c r="C38" s="33" t="s">
        <v>32</v>
      </c>
      <c r="D38" s="32" t="s">
        <v>31</v>
      </c>
      <c r="E38" s="149" t="s">
        <v>298</v>
      </c>
      <c r="F38" s="146" t="s">
        <v>285</v>
      </c>
      <c r="G38" s="32" t="s">
        <v>30</v>
      </c>
      <c r="H38" s="31">
        <v>100</v>
      </c>
      <c r="I38" s="31" t="s">
        <v>29</v>
      </c>
      <c r="J38" s="28" t="s">
        <v>6</v>
      </c>
    </row>
    <row r="39" spans="1:10" s="27" customFormat="1" x14ac:dyDescent="0.25">
      <c r="A39" s="32">
        <v>77631216</v>
      </c>
      <c r="B39" s="34" t="s">
        <v>28</v>
      </c>
      <c r="C39" s="33" t="s">
        <v>27</v>
      </c>
      <c r="D39" s="32" t="s">
        <v>26</v>
      </c>
      <c r="E39" s="149" t="s">
        <v>299</v>
      </c>
      <c r="F39" s="146" t="s">
        <v>285</v>
      </c>
      <c r="G39" s="32" t="s">
        <v>25</v>
      </c>
      <c r="H39" s="31" t="s">
        <v>24</v>
      </c>
      <c r="I39" s="31" t="s">
        <v>23</v>
      </c>
      <c r="J39" s="28" t="s">
        <v>6</v>
      </c>
    </row>
    <row r="40" spans="1:10" s="27" customFormat="1" ht="25" x14ac:dyDescent="0.25">
      <c r="A40" s="29">
        <v>13821001</v>
      </c>
      <c r="B40" s="30" t="s">
        <v>22</v>
      </c>
      <c r="C40" s="30" t="s">
        <v>21</v>
      </c>
      <c r="D40" s="30" t="s">
        <v>20</v>
      </c>
      <c r="E40" s="150" t="s">
        <v>300</v>
      </c>
      <c r="F40" s="151" t="s">
        <v>285</v>
      </c>
      <c r="G40" s="29" t="s">
        <v>19</v>
      </c>
      <c r="H40" s="31">
        <v>350</v>
      </c>
      <c r="I40" s="31">
        <v>60</v>
      </c>
      <c r="J40" s="31" t="s">
        <v>18</v>
      </c>
    </row>
    <row r="41" spans="1:10" s="27" customFormat="1" x14ac:dyDescent="0.25">
      <c r="A41" s="29">
        <v>77231046</v>
      </c>
      <c r="B41" s="30" t="s">
        <v>17</v>
      </c>
      <c r="C41" s="30" t="s">
        <v>564</v>
      </c>
      <c r="D41" s="30" t="s">
        <v>16</v>
      </c>
      <c r="E41" s="150" t="s">
        <v>295</v>
      </c>
      <c r="F41" s="151" t="s">
        <v>285</v>
      </c>
      <c r="G41" s="29" t="s">
        <v>15</v>
      </c>
      <c r="H41" s="28">
        <v>200</v>
      </c>
      <c r="I41" s="28" t="s">
        <v>6</v>
      </c>
      <c r="J41" s="28" t="s">
        <v>6</v>
      </c>
    </row>
    <row r="42" spans="1:10" ht="23" x14ac:dyDescent="0.25">
      <c r="A42" s="25">
        <v>41661054</v>
      </c>
      <c r="B42" s="23" t="s">
        <v>13</v>
      </c>
      <c r="C42" s="25" t="s">
        <v>9</v>
      </c>
      <c r="D42" s="23" t="s">
        <v>14</v>
      </c>
      <c r="E42" s="142" t="s">
        <v>291</v>
      </c>
      <c r="F42" s="143" t="s">
        <v>292</v>
      </c>
      <c r="G42" s="29" t="s">
        <v>7</v>
      </c>
      <c r="H42" s="28">
        <v>50</v>
      </c>
      <c r="I42" s="28" t="s">
        <v>6</v>
      </c>
      <c r="J42" s="28" t="s">
        <v>6</v>
      </c>
    </row>
    <row r="43" spans="1:10" x14ac:dyDescent="0.25">
      <c r="A43" s="25"/>
      <c r="B43" s="23" t="s">
        <v>13</v>
      </c>
      <c r="C43" s="25" t="s">
        <v>564</v>
      </c>
      <c r="D43" s="23" t="s">
        <v>12</v>
      </c>
      <c r="E43" s="142" t="s">
        <v>301</v>
      </c>
      <c r="F43" s="143" t="s">
        <v>285</v>
      </c>
      <c r="G43" s="29" t="s">
        <v>11</v>
      </c>
      <c r="H43" s="28">
        <v>200</v>
      </c>
      <c r="I43" s="28" t="s">
        <v>6</v>
      </c>
      <c r="J43" s="28" t="s">
        <v>6</v>
      </c>
    </row>
    <row r="44" spans="1:10" s="27" customFormat="1" ht="23" x14ac:dyDescent="0.25">
      <c r="A44" s="29"/>
      <c r="B44" s="30" t="s">
        <v>10</v>
      </c>
      <c r="C44" s="29" t="s">
        <v>9</v>
      </c>
      <c r="D44" s="30" t="s">
        <v>8</v>
      </c>
      <c r="E44" s="152" t="s">
        <v>291</v>
      </c>
      <c r="F44" s="148" t="s">
        <v>292</v>
      </c>
      <c r="G44" s="29" t="s">
        <v>7</v>
      </c>
      <c r="H44" s="28">
        <v>50</v>
      </c>
      <c r="I44" s="28" t="s">
        <v>6</v>
      </c>
      <c r="J44" s="28" t="s">
        <v>6</v>
      </c>
    </row>
    <row r="47" spans="1:10" ht="13" x14ac:dyDescent="0.3">
      <c r="A47" s="26" t="s">
        <v>5</v>
      </c>
    </row>
    <row r="48" spans="1:10" x14ac:dyDescent="0.25">
      <c r="A48" s="24">
        <v>79801104</v>
      </c>
      <c r="B48" s="24" t="s">
        <v>562</v>
      </c>
      <c r="C48" s="25" t="s">
        <v>3</v>
      </c>
      <c r="D48" s="23" t="s">
        <v>4</v>
      </c>
      <c r="E48" s="142" t="s">
        <v>284</v>
      </c>
      <c r="F48" s="143" t="s">
        <v>285</v>
      </c>
      <c r="G48" s="185" t="s">
        <v>171</v>
      </c>
      <c r="H48" s="186"/>
      <c r="I48" s="18"/>
      <c r="J48" s="18"/>
    </row>
    <row r="49" spans="1:10" x14ac:dyDescent="0.25">
      <c r="A49" s="24">
        <v>79801105</v>
      </c>
      <c r="B49" s="24" t="s">
        <v>562</v>
      </c>
      <c r="C49" s="25" t="s">
        <v>3</v>
      </c>
      <c r="D49" s="23" t="s">
        <v>2</v>
      </c>
      <c r="E49" s="142" t="s">
        <v>284</v>
      </c>
      <c r="F49" s="143" t="s">
        <v>285</v>
      </c>
      <c r="G49" s="187"/>
      <c r="H49" s="188"/>
      <c r="I49" s="18"/>
      <c r="J49" s="18"/>
    </row>
    <row r="50" spans="1:10" x14ac:dyDescent="0.25">
      <c r="A50" s="24">
        <v>11801033</v>
      </c>
      <c r="B50" s="22" t="s">
        <v>562</v>
      </c>
      <c r="C50" s="23" t="s">
        <v>1</v>
      </c>
      <c r="D50" s="23" t="s">
        <v>0</v>
      </c>
      <c r="E50" s="144" t="s">
        <v>284</v>
      </c>
      <c r="F50" s="143" t="s">
        <v>285</v>
      </c>
      <c r="G50" s="187"/>
      <c r="H50" s="188"/>
      <c r="I50" s="18"/>
      <c r="J50" s="18"/>
    </row>
    <row r="51" spans="1:10" x14ac:dyDescent="0.25">
      <c r="A51" s="24"/>
      <c r="B51" s="22" t="s">
        <v>562</v>
      </c>
      <c r="C51" s="23" t="s">
        <v>570</v>
      </c>
      <c r="D51" s="23" t="s">
        <v>571</v>
      </c>
      <c r="E51" s="144" t="s">
        <v>286</v>
      </c>
      <c r="F51" s="143" t="s">
        <v>285</v>
      </c>
      <c r="G51" s="187"/>
      <c r="H51" s="188"/>
      <c r="I51" s="18"/>
      <c r="J51" s="18"/>
    </row>
    <row r="52" spans="1:10" x14ac:dyDescent="0.25">
      <c r="A52" s="24">
        <v>11801013</v>
      </c>
      <c r="B52" s="22" t="s">
        <v>562</v>
      </c>
      <c r="C52" s="23" t="s">
        <v>570</v>
      </c>
      <c r="D52" s="23" t="s">
        <v>569</v>
      </c>
      <c r="E52" s="144" t="s">
        <v>287</v>
      </c>
      <c r="F52" s="145" t="s">
        <v>288</v>
      </c>
      <c r="G52" s="187"/>
      <c r="H52" s="188"/>
      <c r="I52" s="18"/>
      <c r="J52" s="18"/>
    </row>
    <row r="53" spans="1:10" x14ac:dyDescent="0.25">
      <c r="A53" s="24">
        <v>11801010</v>
      </c>
      <c r="B53" s="22" t="s">
        <v>562</v>
      </c>
      <c r="C53" s="23" t="s">
        <v>568</v>
      </c>
      <c r="D53" s="23" t="s">
        <v>567</v>
      </c>
      <c r="E53" s="144" t="s">
        <v>284</v>
      </c>
      <c r="F53" s="143" t="s">
        <v>285</v>
      </c>
      <c r="G53" s="187"/>
      <c r="H53" s="188"/>
      <c r="I53" s="18"/>
      <c r="J53" s="18"/>
    </row>
    <row r="54" spans="1:10" x14ac:dyDescent="0.25">
      <c r="A54" s="24">
        <v>77801020</v>
      </c>
      <c r="B54" s="22" t="s">
        <v>562</v>
      </c>
      <c r="C54" s="23" t="s">
        <v>564</v>
      </c>
      <c r="D54" s="23" t="s">
        <v>566</v>
      </c>
      <c r="E54" s="144" t="s">
        <v>302</v>
      </c>
      <c r="F54" s="143" t="s">
        <v>285</v>
      </c>
      <c r="G54" s="187"/>
      <c r="H54" s="188"/>
      <c r="I54" s="18"/>
      <c r="J54" s="18"/>
    </row>
    <row r="55" spans="1:10" x14ac:dyDescent="0.25">
      <c r="A55" s="24">
        <v>77801019</v>
      </c>
      <c r="B55" s="22" t="s">
        <v>562</v>
      </c>
      <c r="C55" s="25" t="s">
        <v>564</v>
      </c>
      <c r="D55" s="25" t="s">
        <v>565</v>
      </c>
      <c r="E55" s="144" t="s">
        <v>302</v>
      </c>
      <c r="F55" s="143" t="s">
        <v>285</v>
      </c>
      <c r="G55" s="187"/>
      <c r="H55" s="188"/>
      <c r="I55" s="18"/>
      <c r="J55" s="18"/>
    </row>
    <row r="56" spans="1:10" x14ac:dyDescent="0.25">
      <c r="A56" s="24">
        <v>77801185</v>
      </c>
      <c r="B56" s="22" t="s">
        <v>562</v>
      </c>
      <c r="C56" s="23" t="s">
        <v>564</v>
      </c>
      <c r="D56" s="23" t="s">
        <v>563</v>
      </c>
      <c r="E56" s="144" t="s">
        <v>289</v>
      </c>
      <c r="F56" s="143" t="s">
        <v>285</v>
      </c>
      <c r="G56" s="187"/>
      <c r="H56" s="188"/>
      <c r="I56" s="18"/>
      <c r="J56" s="18"/>
    </row>
    <row r="57" spans="1:10" x14ac:dyDescent="0.25">
      <c r="A57" s="24">
        <v>11801031</v>
      </c>
      <c r="B57" s="22" t="s">
        <v>562</v>
      </c>
      <c r="C57" s="23" t="s">
        <v>561</v>
      </c>
      <c r="D57" s="23" t="s">
        <v>560</v>
      </c>
      <c r="E57" s="144" t="s">
        <v>302</v>
      </c>
      <c r="F57" s="143" t="s">
        <v>285</v>
      </c>
      <c r="G57" s="187"/>
      <c r="H57" s="188"/>
      <c r="I57" s="18"/>
      <c r="J57" s="18"/>
    </row>
    <row r="58" spans="1:10" x14ac:dyDescent="0.25">
      <c r="A58" s="24">
        <v>11511032</v>
      </c>
      <c r="B58" s="22" t="s">
        <v>558</v>
      </c>
      <c r="C58" s="23" t="s">
        <v>557</v>
      </c>
      <c r="D58" s="23" t="s">
        <v>559</v>
      </c>
      <c r="E58" s="144" t="s">
        <v>287</v>
      </c>
      <c r="F58" s="143" t="s">
        <v>285</v>
      </c>
      <c r="G58" s="187"/>
      <c r="H58" s="188"/>
      <c r="I58" s="18"/>
      <c r="J58" s="18"/>
    </row>
    <row r="59" spans="1:10" x14ac:dyDescent="0.25">
      <c r="A59" s="24"/>
      <c r="B59" s="22" t="s">
        <v>558</v>
      </c>
      <c r="C59" s="23" t="s">
        <v>557</v>
      </c>
      <c r="D59" s="23" t="s">
        <v>556</v>
      </c>
      <c r="E59" s="144" t="s">
        <v>286</v>
      </c>
      <c r="F59" s="143" t="s">
        <v>285</v>
      </c>
      <c r="G59" s="187"/>
      <c r="H59" s="188"/>
      <c r="I59" s="18"/>
      <c r="J59" s="18"/>
    </row>
    <row r="60" spans="1:10" x14ac:dyDescent="0.25">
      <c r="A60" s="24">
        <v>77801211</v>
      </c>
      <c r="B60" s="22" t="s">
        <v>555</v>
      </c>
      <c r="C60" s="23" t="s">
        <v>554</v>
      </c>
      <c r="D60" s="23" t="s">
        <v>553</v>
      </c>
      <c r="E60" s="144" t="s">
        <v>290</v>
      </c>
      <c r="F60" s="143" t="s">
        <v>285</v>
      </c>
      <c r="G60" s="189"/>
      <c r="H60" s="190"/>
      <c r="I60" s="18"/>
      <c r="J60" s="18"/>
    </row>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20.25" customHeight="1" x14ac:dyDescent="0.25"/>
    <row r="216" ht="20.25" customHeight="1" x14ac:dyDescent="0.25"/>
    <row r="217" ht="20.25" customHeight="1" x14ac:dyDescent="0.25"/>
    <row r="218" ht="20.25" customHeight="1" x14ac:dyDescent="0.25"/>
  </sheetData>
  <sheetProtection algorithmName="SHA-512" hashValue="n1q5ViIICigikOkUnuK7Yl+k0hlXpFo4mX4mLXb5Einj41FJUzujuoNxt5ibhfo8gz/fgwSD1vwbIKkoXUJgbg==" saltValue="LEYBVKLoyTv1vqmccbuJmQ==" spinCount="100000" sheet="1" objects="1" scenarios="1" formatCells="0" formatColumns="0" formatRows="0"/>
  <protectedRanges>
    <protectedRange sqref="C4:E5" name="Oblast1"/>
  </protectedRanges>
  <mergeCells count="1">
    <mergeCell ref="G48:H60"/>
  </mergeCells>
  <phoneticPr fontId="26" type="noConversion"/>
  <pageMargins left="0.25" right="0.25" top="0.75" bottom="0.75" header="0.3" footer="0.3"/>
  <pageSetup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Technické parametry</vt:lpstr>
      <vt:lpstr>Rámcové požadavky</vt:lpstr>
      <vt:lpstr>Výkonnostní metriky</vt:lpstr>
      <vt:lpstr>Přístoje k napojení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Páleník Robert</dc:creator>
  <cp:lastModifiedBy>Páleník Robert</cp:lastModifiedBy>
  <cp:lastPrinted>2019-10-10T06:18:52Z</cp:lastPrinted>
  <dcterms:created xsi:type="dcterms:W3CDTF">2018-09-13T07:37:33Z</dcterms:created>
  <dcterms:modified xsi:type="dcterms:W3CDTF">2019-11-06T12:29:12Z</dcterms:modified>
</cp:coreProperties>
</file>