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3" r:id="rId2"/>
  </sheets>
  <definedNames/>
  <calcPr calcId="162913"/>
</workbook>
</file>

<file path=xl/sharedStrings.xml><?xml version="1.0" encoding="utf-8"?>
<sst xmlns="http://schemas.openxmlformats.org/spreadsheetml/2006/main" count="94" uniqueCount="89">
  <si>
    <t xml:space="preserve">Požadavky na provedení (minimální technická specifikace) *
</t>
  </si>
  <si>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</si>
  <si>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</si>
  <si>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</si>
  <si>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</si>
  <si>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</si>
  <si>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</si>
  <si>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</si>
  <si>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</si>
  <si>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</si>
  <si>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</si>
  <si>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</si>
  <si>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</si>
  <si>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</si>
  <si>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</si>
  <si>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</si>
  <si>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</si>
  <si>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</si>
  <si>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</si>
  <si>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</si>
  <si>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Příloha č. 1 Výzvy - Technická a množstevní specifikace</t>
  </si>
  <si>
    <t>Jednotková cena za MJ včetně DPH</t>
  </si>
  <si>
    <t>Celková cena  za položku včetně DPH</t>
  </si>
  <si>
    <t>viz List1</t>
  </si>
  <si>
    <t>Maximální přípustná jednotková cena (1 ks) bez DPH ***</t>
  </si>
  <si>
    <t>Druh dodávky</t>
  </si>
  <si>
    <t>Komponent</t>
  </si>
  <si>
    <t>Popis</t>
  </si>
  <si>
    <t>Minimální požadované vlastnosti</t>
  </si>
  <si>
    <t>Úhlopříčka displeje uvedená v palcích</t>
  </si>
  <si>
    <t>Další vlastnosti</t>
  </si>
  <si>
    <t>Procesor</t>
  </si>
  <si>
    <t>Minimální dosažená hodnota CPU MARK v testu na www.cpubenchmark.net</t>
  </si>
  <si>
    <t>Paměť RAM</t>
  </si>
  <si>
    <t>Velikost v GB</t>
  </si>
  <si>
    <t>8GB</t>
  </si>
  <si>
    <t>Pevný disk</t>
  </si>
  <si>
    <t>Typ</t>
  </si>
  <si>
    <t>Kapacita v GB</t>
  </si>
  <si>
    <t>Grafická karta</t>
  </si>
  <si>
    <t>Síťové připojení</t>
  </si>
  <si>
    <t>Rozhraní</t>
  </si>
  <si>
    <t>Ethernet RJ-45</t>
  </si>
  <si>
    <t>Rychlost v Mbit/s</t>
  </si>
  <si>
    <t>10/100/1000Mbit/s</t>
  </si>
  <si>
    <t>Operační systém</t>
  </si>
  <si>
    <t>Obchodní název a typ licence</t>
  </si>
  <si>
    <t>Klávesnice</t>
  </si>
  <si>
    <t>Česká klávesnice</t>
  </si>
  <si>
    <t>ANO</t>
  </si>
  <si>
    <t>Samostatný numerický blok</t>
  </si>
  <si>
    <t>Záruka a podpora</t>
  </si>
  <si>
    <t>Záruka v měsících</t>
  </si>
  <si>
    <t>DNS IT 203</t>
  </si>
  <si>
    <t>Pracovní stanice</t>
  </si>
  <si>
    <t>30214000-2</t>
  </si>
  <si>
    <t>Skříň</t>
  </si>
  <si>
    <t>Typ skříně</t>
  </si>
  <si>
    <t>svislé uspořádání skříně</t>
  </si>
  <si>
    <t>Počet a typ konektorů na přední straně</t>
  </si>
  <si>
    <t>2x USB 3.0, 1x audio (sluchátka a mikrofon)</t>
  </si>
  <si>
    <t>Počet a typ konektorů na zadní straně</t>
  </si>
  <si>
    <t>2x USB 2.0, 2x USB 3.0, 1x RJ-45, 1 x VGA, 1x HDMI</t>
  </si>
  <si>
    <t>veškeré perforované části budou ve vnitřní části chráněny prachovým filtrem</t>
  </si>
  <si>
    <t>Základní deska</t>
  </si>
  <si>
    <t>podpora maximálních výkonnostních parametrů CPU na základní desce (např. rychlost FSB, HTT), minimálně 1 volný slot pro rozšíření paměti</t>
  </si>
  <si>
    <t>Zdroj</t>
  </si>
  <si>
    <t>Výkon</t>
  </si>
  <si>
    <t>minimálně 300W</t>
  </si>
  <si>
    <t>Účinnost</t>
  </si>
  <si>
    <t>85% při 50% zatížení, OVP, OCP, OPP, SCP, UVP</t>
  </si>
  <si>
    <t>SSD</t>
  </si>
  <si>
    <t>500GB</t>
  </si>
  <si>
    <t>Rychlost čtení/zápis v MB/s</t>
  </si>
  <si>
    <t>500/500MB/s</t>
  </si>
  <si>
    <t>integrovaná, výstupy VGA a HDMI</t>
  </si>
  <si>
    <t>Monitor</t>
  </si>
  <si>
    <t>minimálně 23,6"</t>
  </si>
  <si>
    <t>Rozlišení</t>
  </si>
  <si>
    <t>Full HD 1920x1080</t>
  </si>
  <si>
    <t>Doba odezvy v milisekundách</t>
  </si>
  <si>
    <t>&lt;= 5ms</t>
  </si>
  <si>
    <t>Myš</t>
  </si>
  <si>
    <t>Optická myš, drátová</t>
  </si>
  <si>
    <t>Prodloužená záruka 36 měsíců</t>
  </si>
  <si>
    <t>Microsoft Windows 10Pro, CZ, OEM předinstalovaný na pevném disku</t>
  </si>
  <si>
    <t>Nemocnice Třebíč, příspěvková organizace</t>
  </si>
  <si>
    <t>Matný povrch, svítivost minimálně 250 cd/m2, vstupy min. 1 VGA a 1 HDMI, integrované reproduktory, kompatibilní propojovací kabel součástí dodávky</t>
  </si>
  <si>
    <t>Zboží nebude použité ani repasované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</si>
</sst>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rgb="FF000000"/>
      <name val="Calibri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8"/>
      <name val="Verdana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2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20" applyNumberFormat="1" applyFont="1" applyBorder="1" applyAlignment="1" applyProtection="1">
      <alignment horizontal="center" vertical="center" wrapText="1" readingOrder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0" xfId="0" applyFont="1" applyAlignment="1" applyProtection="1">
      <alignment vertical="center" readingOrder="1"/>
      <protection/>
    </xf>
    <xf numFmtId="0" fontId="9" fillId="0" borderId="0" xfId="0" applyFont="1" applyAlignment="1" applyProtection="1">
      <alignment vertical="center" readingOrder="1"/>
      <protection/>
    </xf>
    <xf numFmtId="0" fontId="1" fillId="0" borderId="0" xfId="26" applyAlignment="1">
      <alignment horizontal="center" vertical="center" wrapText="1"/>
      <protection/>
    </xf>
    <xf numFmtId="0" fontId="13" fillId="4" borderId="3" xfId="26" applyFont="1" applyFill="1" applyBorder="1" applyAlignment="1">
      <alignment horizontal="left" vertical="center" wrapText="1"/>
      <protection/>
    </xf>
    <xf numFmtId="0" fontId="13" fillId="4" borderId="4" xfId="26" applyFont="1" applyFill="1" applyBorder="1" applyAlignment="1">
      <alignment horizontal="left" vertical="center" wrapText="1"/>
      <protection/>
    </xf>
    <xf numFmtId="0" fontId="1" fillId="0" borderId="0" xfId="26">
      <alignment/>
      <protection/>
    </xf>
    <xf numFmtId="0" fontId="13" fillId="0" borderId="5" xfId="26" applyFont="1" applyBorder="1" applyAlignment="1">
      <alignment horizontal="center" vertical="center" wrapText="1"/>
      <protection/>
    </xf>
    <xf numFmtId="0" fontId="13" fillId="0" borderId="6" xfId="26" applyFont="1" applyBorder="1" applyAlignment="1">
      <alignment horizontal="left" vertical="center" wrapText="1"/>
      <protection/>
    </xf>
    <xf numFmtId="0" fontId="13" fillId="0" borderId="7" xfId="26" applyFont="1" applyBorder="1" applyAlignment="1">
      <alignment horizontal="left" vertical="center" wrapText="1"/>
      <protection/>
    </xf>
    <xf numFmtId="0" fontId="14" fillId="0" borderId="3" xfId="26" applyFont="1" applyBorder="1" applyAlignment="1">
      <alignment horizontal="left" vertical="center" wrapText="1"/>
      <protection/>
    </xf>
    <xf numFmtId="0" fontId="14" fillId="0" borderId="8" xfId="26" applyFont="1" applyBorder="1" applyAlignment="1">
      <alignment horizontal="center" vertical="center" wrapText="1"/>
      <protection/>
    </xf>
    <xf numFmtId="0" fontId="14" fillId="0" borderId="9" xfId="26" applyFont="1" applyBorder="1" applyAlignment="1">
      <alignment horizontal="center" vertical="center" wrapText="1"/>
      <protection/>
    </xf>
    <xf numFmtId="0" fontId="14" fillId="0" borderId="4" xfId="26" applyFont="1" applyBorder="1" applyAlignment="1">
      <alignment horizontal="left" vertical="center" wrapText="1"/>
      <protection/>
    </xf>
    <xf numFmtId="0" fontId="14" fillId="0" borderId="10" xfId="26" applyFont="1" applyFill="1" applyBorder="1" applyAlignment="1">
      <alignment horizontal="center" vertical="center" wrapText="1"/>
      <protection/>
    </xf>
    <xf numFmtId="0" fontId="14" fillId="0" borderId="10" xfId="26" applyFont="1" applyBorder="1" applyAlignment="1">
      <alignment horizontal="center" vertical="center" wrapText="1"/>
      <protection/>
    </xf>
    <xf numFmtId="0" fontId="15" fillId="5" borderId="11" xfId="26" applyFont="1" applyFill="1" applyBorder="1" applyAlignment="1">
      <alignment horizontal="left" vertical="center" wrapText="1"/>
      <protection/>
    </xf>
    <xf numFmtId="0" fontId="15" fillId="5" borderId="12" xfId="26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/>
      <protection/>
    </xf>
    <xf numFmtId="165" fontId="8" fillId="0" borderId="2" xfId="0" applyNumberFormat="1" applyFont="1" applyBorder="1" applyAlignment="1" applyProtection="1">
      <alignment vertical="center" wrapText="1" readingOrder="1"/>
      <protection/>
    </xf>
    <xf numFmtId="0" fontId="9" fillId="0" borderId="13" xfId="0" applyFont="1" applyBorder="1" applyAlignment="1" applyProtection="1">
      <alignment vertical="center" wrapText="1" readingOrder="1"/>
      <protection/>
    </xf>
    <xf numFmtId="0" fontId="9" fillId="0" borderId="14" xfId="0" applyFont="1" applyBorder="1" applyAlignment="1" applyProtection="1">
      <alignment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15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2" xfId="0" applyFont="1" applyBorder="1" applyAlignment="1" applyProtection="1">
      <alignment vertical="center" wrapText="1" readingOrder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16" fillId="0" borderId="16" xfId="27" applyFont="1" applyBorder="1" applyAlignment="1">
      <alignment horizontal="center" vertical="center"/>
      <protection/>
    </xf>
    <xf numFmtId="0" fontId="16" fillId="0" borderId="17" xfId="27" applyFont="1" applyBorder="1" applyAlignment="1">
      <alignment horizontal="center" vertical="center"/>
      <protection/>
    </xf>
    <xf numFmtId="0" fontId="16" fillId="0" borderId="18" xfId="27" applyFont="1" applyBorder="1" applyAlignment="1">
      <alignment horizontal="center" vertical="center"/>
      <protection/>
    </xf>
    <xf numFmtId="0" fontId="14" fillId="0" borderId="9" xfId="26" applyFont="1" applyBorder="1" applyAlignment="1">
      <alignment horizontal="center" vertical="center" wrapText="1"/>
      <protection/>
    </xf>
    <xf numFmtId="0" fontId="14" fillId="0" borderId="10" xfId="26" applyFont="1" applyBorder="1" applyAlignment="1">
      <alignment horizontal="center" vertical="center" wrapText="1"/>
      <protection/>
    </xf>
    <xf numFmtId="0" fontId="14" fillId="0" borderId="19" xfId="26" applyFont="1" applyBorder="1" applyAlignment="1">
      <alignment horizontal="center" vertical="center" wrapText="1"/>
      <protection/>
    </xf>
    <xf numFmtId="0" fontId="14" fillId="0" borderId="8" xfId="26" applyFont="1" applyBorder="1" applyAlignment="1">
      <alignment horizontal="center" vertical="center" wrapText="1"/>
      <protection/>
    </xf>
    <xf numFmtId="0" fontId="14" fillId="0" borderId="10" xfId="26" applyFont="1" applyFill="1" applyBorder="1" applyAlignment="1">
      <alignment horizontal="center" vertical="center" wrapText="1"/>
      <protection/>
    </xf>
    <xf numFmtId="0" fontId="14" fillId="0" borderId="19" xfId="26" applyFont="1" applyFill="1" applyBorder="1" applyAlignment="1">
      <alignment horizontal="center" vertical="center" wrapText="1"/>
      <protection/>
    </xf>
    <xf numFmtId="0" fontId="14" fillId="0" borderId="8" xfId="26" applyFont="1" applyFill="1" applyBorder="1" applyAlignment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5" xfId="24"/>
    <cellStyle name="Normální 6" xfId="25"/>
    <cellStyle name="Normální 7" xfId="26"/>
    <cellStyle name="Normální 3 4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5"/>
  <sheetViews>
    <sheetView showGridLines="0" tabSelected="1" zoomScale="55" zoomScaleNormal="55" workbookViewId="0" topLeftCell="A1">
      <selection activeCell="H2" sqref="H2"/>
    </sheetView>
  </sheetViews>
  <sheetFormatPr defaultColWidth="8.8515625" defaultRowHeight="12.75"/>
  <cols>
    <col min="1" max="1" width="2.00390625" style="4" customWidth="1"/>
    <col min="2" max="2" width="11.421875" style="4" customWidth="1"/>
    <col min="3" max="4" width="13.421875" style="4" customWidth="1"/>
    <col min="5" max="5" width="7.140625" style="4" customWidth="1"/>
    <col min="6" max="6" width="17.00390625" style="4" customWidth="1"/>
    <col min="7" max="7" width="65.8515625" style="4" customWidth="1"/>
    <col min="8" max="8" width="23.57421875" style="4" customWidth="1"/>
    <col min="9" max="9" width="14.421875" style="4" customWidth="1"/>
    <col min="10" max="10" width="10.57421875" style="4" customWidth="1"/>
    <col min="11" max="11" width="22.421875" style="4" customWidth="1"/>
    <col min="12" max="12" width="11.57421875" style="4" customWidth="1"/>
    <col min="13" max="15" width="16.57421875" style="4" customWidth="1"/>
    <col min="16" max="18" width="18.57421875" style="4" customWidth="1"/>
    <col min="19" max="16384" width="8.8515625" style="4" customWidth="1"/>
  </cols>
  <sheetData>
    <row r="1" ht="20" customHeight="1">
      <c r="B1" s="3" t="s">
        <v>53</v>
      </c>
    </row>
    <row r="2" ht="20" customHeight="1">
      <c r="B2" s="3" t="s">
        <v>20</v>
      </c>
    </row>
    <row r="3" ht="20" customHeight="1"/>
    <row r="4" spans="2:18" ht="76.25" customHeight="1">
      <c r="B4" s="5" t="s">
        <v>3</v>
      </c>
      <c r="C4" s="5" t="s">
        <v>4</v>
      </c>
      <c r="D4" s="5" t="s">
        <v>5</v>
      </c>
      <c r="E4" s="32" t="s">
        <v>0</v>
      </c>
      <c r="F4" s="33"/>
      <c r="G4" s="5" t="s">
        <v>6</v>
      </c>
      <c r="H4" s="26" t="s">
        <v>1</v>
      </c>
      <c r="I4" s="5" t="s">
        <v>7</v>
      </c>
      <c r="J4" s="5" t="s">
        <v>8</v>
      </c>
      <c r="K4" s="48" t="s">
        <v>24</v>
      </c>
      <c r="L4" s="5" t="s">
        <v>9</v>
      </c>
      <c r="M4" s="5" t="s">
        <v>10</v>
      </c>
      <c r="N4" s="5" t="s">
        <v>11</v>
      </c>
      <c r="O4" s="5" t="s">
        <v>21</v>
      </c>
      <c r="P4" s="5" t="s">
        <v>12</v>
      </c>
      <c r="Q4" s="5" t="s">
        <v>13</v>
      </c>
      <c r="R4" s="5" t="s">
        <v>22</v>
      </c>
    </row>
    <row r="5" spans="2:18" ht="359.5" customHeight="1">
      <c r="B5" s="6">
        <v>1</v>
      </c>
      <c r="C5" s="6" t="s">
        <v>54</v>
      </c>
      <c r="D5" s="6" t="s">
        <v>55</v>
      </c>
      <c r="E5" s="34" t="s">
        <v>23</v>
      </c>
      <c r="F5" s="33"/>
      <c r="G5" s="1"/>
      <c r="H5" s="6" t="s">
        <v>86</v>
      </c>
      <c r="I5" s="6">
        <v>20</v>
      </c>
      <c r="J5" s="6" t="s">
        <v>14</v>
      </c>
      <c r="K5" s="7">
        <v>15702</v>
      </c>
      <c r="L5" s="6" t="s">
        <v>15</v>
      </c>
      <c r="M5" s="2"/>
      <c r="N5" s="7">
        <f>O5-M5</f>
        <v>0</v>
      </c>
      <c r="O5" s="7">
        <f>M5*(1+L5/100)</f>
        <v>0</v>
      </c>
      <c r="P5" s="7">
        <f>I5*M5</f>
        <v>0</v>
      </c>
      <c r="Q5" s="7">
        <f>I5*N5</f>
        <v>0</v>
      </c>
      <c r="R5" s="7">
        <f>I5*O5</f>
        <v>0</v>
      </c>
    </row>
    <row r="6" ht="23.75" customHeight="1"/>
    <row r="7" spans="2:5" ht="18" customHeight="1">
      <c r="B7" s="35" t="s">
        <v>16</v>
      </c>
      <c r="C7" s="36"/>
      <c r="D7" s="36"/>
      <c r="E7" s="37"/>
    </row>
    <row r="8" ht="9.75" customHeight="1"/>
    <row r="9" spans="2:5" ht="20.4" customHeight="1">
      <c r="B9" s="8" t="s">
        <v>17</v>
      </c>
      <c r="C9" s="29">
        <f>P5</f>
        <v>0</v>
      </c>
      <c r="D9" s="30"/>
      <c r="E9" s="31"/>
    </row>
    <row r="10" spans="2:5" ht="10.5" customHeight="1">
      <c r="B10" s="9"/>
      <c r="C10" s="10"/>
      <c r="D10" s="10"/>
      <c r="E10" s="10"/>
    </row>
    <row r="11" spans="2:5" ht="20.4" customHeight="1">
      <c r="B11" s="8" t="s">
        <v>18</v>
      </c>
      <c r="C11" s="29">
        <f>Q5</f>
        <v>0</v>
      </c>
      <c r="D11" s="30"/>
      <c r="E11" s="31"/>
    </row>
    <row r="12" spans="2:5" ht="12.15" customHeight="1">
      <c r="B12" s="9"/>
      <c r="C12" s="10"/>
      <c r="D12" s="10"/>
      <c r="E12" s="10"/>
    </row>
    <row r="13" spans="2:5" ht="20.4" customHeight="1">
      <c r="B13" s="8" t="s">
        <v>19</v>
      </c>
      <c r="C13" s="29">
        <f>R5</f>
        <v>0</v>
      </c>
      <c r="D13" s="30"/>
      <c r="E13" s="31"/>
    </row>
    <row r="14" ht="14" customHeight="1"/>
    <row r="15" spans="2:15" ht="81" customHeight="1">
      <c r="B15" s="27" t="s">
        <v>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ht="14.4" customHeight="1"/>
  </sheetData>
  <sheetProtection password="B3B8" sheet="1" objects="1" scenarios="1"/>
  <mergeCells count="7">
    <mergeCell ref="B15:O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>
      <selection activeCell="E2" sqref="E2"/>
    </sheetView>
  </sheetViews>
  <sheetFormatPr defaultColWidth="9.140625" defaultRowHeight="12.75"/>
  <cols>
    <col min="1" max="1" width="15.7109375" style="14" customWidth="1"/>
    <col min="2" max="2" width="30.7109375" style="14" customWidth="1"/>
    <col min="3" max="3" width="37.421875" style="14" customWidth="1"/>
    <col min="4" max="16384" width="8.7109375" style="14" customWidth="1"/>
  </cols>
  <sheetData>
    <row r="1" spans="1:3" ht="24" customHeight="1">
      <c r="A1" s="11"/>
      <c r="B1" s="12" t="s">
        <v>25</v>
      </c>
      <c r="C1" s="13" t="s">
        <v>54</v>
      </c>
    </row>
    <row r="2" spans="1:3" ht="24" customHeight="1" thickBot="1">
      <c r="A2" s="11"/>
      <c r="B2" s="12" t="s">
        <v>5</v>
      </c>
      <c r="C2" s="13" t="s">
        <v>55</v>
      </c>
    </row>
    <row r="3" spans="1:3" ht="33.75" customHeight="1">
      <c r="A3" s="15" t="s">
        <v>26</v>
      </c>
      <c r="B3" s="16" t="s">
        <v>27</v>
      </c>
      <c r="C3" s="17" t="s">
        <v>28</v>
      </c>
    </row>
    <row r="4" spans="1:3" ht="26" customHeight="1">
      <c r="A4" s="42" t="s">
        <v>56</v>
      </c>
      <c r="B4" s="18" t="s">
        <v>57</v>
      </c>
      <c r="C4" s="24" t="s">
        <v>58</v>
      </c>
    </row>
    <row r="5" spans="1:3" ht="33.75" customHeight="1">
      <c r="A5" s="43"/>
      <c r="B5" s="18" t="s">
        <v>59</v>
      </c>
      <c r="C5" s="24" t="s">
        <v>60</v>
      </c>
    </row>
    <row r="6" spans="1:3" ht="33.75" customHeight="1">
      <c r="A6" s="43"/>
      <c r="B6" s="18" t="s">
        <v>61</v>
      </c>
      <c r="C6" s="24" t="s">
        <v>62</v>
      </c>
    </row>
    <row r="7" spans="1:3" ht="39.5" customHeight="1">
      <c r="A7" s="44"/>
      <c r="B7" s="18" t="s">
        <v>30</v>
      </c>
      <c r="C7" s="24" t="s">
        <v>63</v>
      </c>
    </row>
    <row r="8" spans="1:3" ht="47.5" customHeight="1">
      <c r="A8" s="19" t="s">
        <v>64</v>
      </c>
      <c r="B8" s="18"/>
      <c r="C8" s="24" t="s">
        <v>65</v>
      </c>
    </row>
    <row r="9" spans="1:3" ht="17.5" customHeight="1">
      <c r="A9" s="43" t="s">
        <v>66</v>
      </c>
      <c r="B9" s="18" t="s">
        <v>67</v>
      </c>
      <c r="C9" s="24" t="s">
        <v>68</v>
      </c>
    </row>
    <row r="10" spans="1:3" ht="31" customHeight="1">
      <c r="A10" s="44"/>
      <c r="B10" s="18" t="s">
        <v>69</v>
      </c>
      <c r="C10" s="24" t="s">
        <v>70</v>
      </c>
    </row>
    <row r="11" spans="1:3" ht="38" customHeight="1">
      <c r="A11" s="23" t="s">
        <v>31</v>
      </c>
      <c r="B11" s="18" t="s">
        <v>32</v>
      </c>
      <c r="C11" s="24">
        <v>7400</v>
      </c>
    </row>
    <row r="12" spans="1:3" ht="18" customHeight="1">
      <c r="A12" s="20" t="s">
        <v>33</v>
      </c>
      <c r="B12" s="18" t="s">
        <v>34</v>
      </c>
      <c r="C12" s="24" t="s">
        <v>35</v>
      </c>
    </row>
    <row r="13" spans="1:3" ht="18" customHeight="1">
      <c r="A13" s="41" t="s">
        <v>36</v>
      </c>
      <c r="B13" s="18" t="s">
        <v>37</v>
      </c>
      <c r="C13" s="24" t="s">
        <v>71</v>
      </c>
    </row>
    <row r="14" spans="1:3" ht="18" customHeight="1">
      <c r="A14" s="41"/>
      <c r="B14" s="18" t="s">
        <v>38</v>
      </c>
      <c r="C14" s="24" t="s">
        <v>72</v>
      </c>
    </row>
    <row r="15" spans="1:3" ht="18" customHeight="1">
      <c r="A15" s="41"/>
      <c r="B15" s="18" t="s">
        <v>73</v>
      </c>
      <c r="C15" s="24" t="s">
        <v>74</v>
      </c>
    </row>
    <row r="16" spans="1:3" ht="18" customHeight="1">
      <c r="A16" s="20" t="s">
        <v>39</v>
      </c>
      <c r="B16" s="18"/>
      <c r="C16" s="24" t="s">
        <v>75</v>
      </c>
    </row>
    <row r="17" spans="1:3" ht="18" customHeight="1">
      <c r="A17" s="41" t="s">
        <v>40</v>
      </c>
      <c r="B17" s="18" t="s">
        <v>41</v>
      </c>
      <c r="C17" s="24" t="s">
        <v>42</v>
      </c>
    </row>
    <row r="18" spans="1:3" ht="18" customHeight="1">
      <c r="A18" s="41"/>
      <c r="B18" s="18" t="s">
        <v>43</v>
      </c>
      <c r="C18" s="24" t="s">
        <v>44</v>
      </c>
    </row>
    <row r="19" spans="1:3" ht="18" customHeight="1">
      <c r="A19" s="45" t="s">
        <v>76</v>
      </c>
      <c r="B19" s="21" t="s">
        <v>29</v>
      </c>
      <c r="C19" s="25" t="s">
        <v>77</v>
      </c>
    </row>
    <row r="20" spans="1:3" ht="18" customHeight="1">
      <c r="A20" s="46"/>
      <c r="B20" s="21" t="s">
        <v>78</v>
      </c>
      <c r="C20" s="25" t="s">
        <v>79</v>
      </c>
    </row>
    <row r="21" spans="1:3" ht="18" customHeight="1">
      <c r="A21" s="46"/>
      <c r="B21" s="21" t="s">
        <v>80</v>
      </c>
      <c r="C21" s="25" t="s">
        <v>81</v>
      </c>
    </row>
    <row r="22" spans="1:3" ht="65" customHeight="1">
      <c r="A22" s="47"/>
      <c r="B22" s="21" t="s">
        <v>30</v>
      </c>
      <c r="C22" s="25" t="s">
        <v>87</v>
      </c>
    </row>
    <row r="23" spans="1:3" ht="18" customHeight="1">
      <c r="A23" s="41" t="s">
        <v>47</v>
      </c>
      <c r="B23" s="18" t="s">
        <v>48</v>
      </c>
      <c r="C23" s="24" t="s">
        <v>49</v>
      </c>
    </row>
    <row r="24" spans="1:3" ht="18" customHeight="1">
      <c r="A24" s="41"/>
      <c r="B24" s="18" t="s">
        <v>50</v>
      </c>
      <c r="C24" s="24" t="s">
        <v>49</v>
      </c>
    </row>
    <row r="25" spans="1:3" ht="18" customHeight="1">
      <c r="A25" s="22" t="s">
        <v>82</v>
      </c>
      <c r="B25" s="21"/>
      <c r="C25" s="25" t="s">
        <v>83</v>
      </c>
    </row>
    <row r="26" spans="1:3" ht="18" customHeight="1">
      <c r="A26" s="20" t="s">
        <v>51</v>
      </c>
      <c r="B26" s="18" t="s">
        <v>52</v>
      </c>
      <c r="C26" s="24" t="s">
        <v>84</v>
      </c>
    </row>
    <row r="27" spans="1:3" ht="31.5" customHeight="1" thickBot="1">
      <c r="A27" s="20" t="s">
        <v>45</v>
      </c>
      <c r="B27" s="18" t="s">
        <v>46</v>
      </c>
      <c r="C27" s="24" t="s">
        <v>85</v>
      </c>
    </row>
    <row r="28" spans="1:3" ht="23" customHeight="1" thickBot="1">
      <c r="A28" s="38" t="s">
        <v>88</v>
      </c>
      <c r="B28" s="39"/>
      <c r="C28" s="40"/>
    </row>
  </sheetData>
  <mergeCells count="7">
    <mergeCell ref="A28:C28"/>
    <mergeCell ref="A23:A24"/>
    <mergeCell ref="A4:A7"/>
    <mergeCell ref="A9:A10"/>
    <mergeCell ref="A13:A15"/>
    <mergeCell ref="A17:A18"/>
    <mergeCell ref="A19:A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2020-03-02T10:57:28Z</dcterms:created>
  <dcterms:modified xsi:type="dcterms:W3CDTF">2020-03-25T15:44:18Z</dcterms:modified>
  <cp:category/>
  <cp:version/>
  <cp:contentType/>
  <cp:contentStatus/>
</cp:coreProperties>
</file>