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O 100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<sst xmlns="http://schemas.openxmlformats.org/spreadsheetml/2006/main" count="52" uniqueCount="44">
  <si>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Firma: Krajská správa a údržba silnic Vysočiny, příspěvková organizace</t>
  </si>
  <si>
    <t>Stavba :</t>
  </si>
  <si>
    <t>číslo a název SO:</t>
  </si>
  <si>
    <t>číslo a název rozpočtu:</t>
  </si>
  <si>
    <t>oprava komunikace</t>
  </si>
  <si>
    <t>Poř.
č.pol.</t>
  </si>
  <si>
    <t>1</t>
  </si>
  <si>
    <t>cenová
soustava</t>
  </si>
  <si>
    <t>Kód
položky</t>
  </si>
  <si>
    <t>Varianta
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</si>
  <si>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</si>
  <si>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</si>
  <si>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</si>
  <si>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</si>
  <si>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</si>
  <si>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</si>
  <si>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</si>
  <si>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</si>
  <si>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</si>
  <si>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</si>
  <si>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</si>
  <si>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</si>
  <si>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</si>
  <si>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Komunikace</t>
  </si>
  <si>
    <t>2016_OTSKP</t>
  </si>
  <si>
    <t>564632</t>
  </si>
  <si>
    <t/>
  </si>
  <si>
    <t xml:space="preserve">M2        </t>
  </si>
  <si>
    <t>C e l k e m</t>
  </si>
  <si>
    <t>VRSTVY PRO OBNOVU A OPRAVY RECYK ZA STUDENA TL DO 150MM                   - rozpojení (rozfrézování) vozovky, reprofilace - urovnání do požadovaných sklonů, hutnění,rozprostření štěrku 32/63 - štěrk dodá objednatel, hutnění</t>
  </si>
  <si>
    <t>Třebíč</t>
  </si>
  <si>
    <t>III/35116 Benetice - křiž. II/349</t>
  </si>
  <si>
    <t>km 10,508 - km 13,367; délka 2.859,0 m; reprofilace -  plocha: 16.870,0 m2, šířka 5,9 m; PMH - plocha: 15725,0 m2, šířka 5,5 m</t>
  </si>
  <si>
    <t>VOZOVKOVÉ VRSTVY Z PENETRAČNÍHO MAKADAMU HRUBÉHO TL. 100MM
Prolití vozovkových vrstev silničním ropným asfaltem 160/220 množ. 6,0 kg/m2 včetně zadrcení,
 hutnění,
drť dodá objednatel</t>
  </si>
  <si>
    <t>- dodání asfaltového pojiva (asfalt silniční ropný)
- rozprostření kamenné kostry v předepsané tloušťce, prolití kostry asfaltem distributorem, rozprostření a zavibrování výplňového kameniva
- zřízení vrstvy bez rozlišení šířky, pokládání vrstvy po etapách
- úpravu napojení, ukončení
- nezahrnuje postřiky, nátěry</t>
  </si>
  <si>
    <t>572742</t>
  </si>
  <si>
    <t>M2</t>
  </si>
  <si>
    <t>- dodání všech předepsaných materiálů pro nátěry v předepsaném množství provedení dle předepsaného technologického předpisu (drť dodá objednatel)
- zřízení vrstvy bez rozlišení šířky, pokládání vrstvy po etapách
- úpravu napojení, ukončení</t>
  </si>
  <si>
    <t>vlastní</t>
  </si>
  <si>
    <t>DVOUVRSTVÝ NÁTĚR Z ROPNÉHO ASFALTU 160/220 DO 2,0KG/M2</t>
  </si>
  <si>
    <t>1. vrstva ropný asfalt 160/220 1,8 kg/m2 - drť frakce 8/11 dodá objednatel</t>
  </si>
  <si>
    <t>2. vrstva ropný asfalt 160/220 1,6 kg/m2 - drť frakce 4/8 dodá objednatel</t>
  </si>
  <si>
    <t>Příloha A2 formulář pro ocenění nabídky</t>
  </si>
  <si>
    <t>III/35116 Benetice – křiž. II/349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</si>
</sst>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#,##0.000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>
      <alignment vertical="top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166" fontId="0" fillId="0" borderId="10" xfId="0" applyNumberFormat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vertical="center" wrapText="1" shrinkToFit="1"/>
      <protection/>
    </xf>
    <xf numFmtId="0" fontId="0" fillId="0" borderId="10" xfId="0" applyFont="1" applyBorder="1" applyAlignment="1">
      <alignment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4" sqref="E14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/>
      <c r="C1" t="s">
        <v>0</v>
      </c>
    </row>
    <row r="2" ht="12.75" customHeight="1">
      <c r="C2" s="2" t="s">
        <v>42</v>
      </c>
    </row>
    <row r="4" spans="1:5" ht="12.75" customHeight="1">
      <c r="A4" t="s">
        <v>1</v>
      </c>
      <c r="C4" s="1" t="s">
        <v>30</v>
      </c>
      <c r="D4" s="1"/>
      <c r="E4" s="1" t="s">
        <v>43</v>
      </c>
    </row>
    <row r="5" spans="1:5" ht="12.75" customHeight="1">
      <c r="A5" t="s">
        <v>2</v>
      </c>
      <c r="C5" s="1"/>
      <c r="D5" s="1"/>
      <c r="E5" s="1" t="s">
        <v>4</v>
      </c>
    </row>
    <row r="6" spans="1:5" ht="12.75" customHeight="1">
      <c r="A6" t="s">
        <v>3</v>
      </c>
      <c r="C6" s="1"/>
      <c r="D6" s="1"/>
      <c r="E6" s="1" t="s">
        <v>4</v>
      </c>
    </row>
    <row r="7" spans="3:5" ht="21" customHeight="1">
      <c r="C7" s="1"/>
      <c r="D7" s="1"/>
      <c r="E7" s="14" t="s">
        <v>31</v>
      </c>
    </row>
    <row r="8" spans="3:5" ht="21" customHeight="1">
      <c r="C8" s="1"/>
      <c r="D8" s="1"/>
      <c r="E8" s="30" t="s">
        <v>32</v>
      </c>
    </row>
    <row r="9" spans="3:5" ht="21" customHeight="1">
      <c r="C9" s="1"/>
      <c r="D9" s="1"/>
      <c r="E9" s="31"/>
    </row>
    <row r="10" spans="1:9" ht="12.75" customHeight="1">
      <c r="A10" s="32" t="s">
        <v>5</v>
      </c>
      <c r="B10" s="32" t="s">
        <v>7</v>
      </c>
      <c r="C10" s="32" t="s">
        <v>8</v>
      </c>
      <c r="D10" s="32" t="s">
        <v>9</v>
      </c>
      <c r="E10" s="15"/>
      <c r="F10" s="32" t="s">
        <v>10</v>
      </c>
      <c r="G10" s="32" t="s">
        <v>11</v>
      </c>
      <c r="H10" s="32" t="s">
        <v>12</v>
      </c>
      <c r="I10" s="32"/>
    </row>
    <row r="11" spans="1:9" ht="15.75">
      <c r="A11" s="32"/>
      <c r="B11" s="32"/>
      <c r="C11" s="32"/>
      <c r="D11" s="32"/>
      <c r="E11" s="16"/>
      <c r="F11" s="32"/>
      <c r="G11" s="32"/>
      <c r="H11" s="3" t="s">
        <v>13</v>
      </c>
      <c r="I11" s="3" t="s">
        <v>14</v>
      </c>
    </row>
    <row r="12" spans="1:9" ht="14.25">
      <c r="A12" s="3" t="s">
        <v>6</v>
      </c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9" ht="12.75" customHeight="1">
      <c r="A13" s="4"/>
      <c r="B13" s="4"/>
      <c r="C13" s="4" t="s">
        <v>18</v>
      </c>
      <c r="D13" s="4"/>
      <c r="E13" s="4" t="s">
        <v>23</v>
      </c>
      <c r="F13" s="4"/>
      <c r="G13" s="4"/>
      <c r="H13" s="4"/>
      <c r="I13" s="4"/>
    </row>
    <row r="14" spans="1:11" ht="54.75" customHeight="1">
      <c r="A14" s="17">
        <v>1</v>
      </c>
      <c r="B14" s="8" t="s">
        <v>24</v>
      </c>
      <c r="C14" s="11">
        <v>567541</v>
      </c>
      <c r="D14" s="10"/>
      <c r="E14" s="12" t="s">
        <v>29</v>
      </c>
      <c r="F14" s="17" t="s">
        <v>27</v>
      </c>
      <c r="G14" s="5">
        <v>16870</v>
      </c>
      <c r="H14" s="17"/>
      <c r="I14" s="6"/>
      <c r="J14" s="18"/>
      <c r="K14" s="18"/>
    </row>
    <row r="15" spans="1:9" ht="51">
      <c r="A15" s="8">
        <v>2</v>
      </c>
      <c r="B15" s="8" t="s">
        <v>24</v>
      </c>
      <c r="C15" s="8" t="s">
        <v>25</v>
      </c>
      <c r="D15" s="8" t="s">
        <v>26</v>
      </c>
      <c r="E15" s="13" t="s">
        <v>33</v>
      </c>
      <c r="F15" s="8" t="s">
        <v>27</v>
      </c>
      <c r="G15" s="5">
        <v>15725</v>
      </c>
      <c r="H15" s="7"/>
      <c r="I15" s="6"/>
    </row>
    <row r="16" ht="76.5" customHeight="1">
      <c r="E16" s="28" t="s">
        <v>34</v>
      </c>
    </row>
    <row r="17" spans="1:16" ht="12.75">
      <c r="A17" s="19">
        <v>3</v>
      </c>
      <c r="B17" s="11" t="s">
        <v>24</v>
      </c>
      <c r="C17" s="11" t="s">
        <v>35</v>
      </c>
      <c r="D17" s="29" t="s">
        <v>38</v>
      </c>
      <c r="E17" s="26" t="s">
        <v>39</v>
      </c>
      <c r="F17" s="20" t="s">
        <v>36</v>
      </c>
      <c r="G17" s="27">
        <v>15725</v>
      </c>
      <c r="H17" s="21"/>
      <c r="I17" s="24"/>
      <c r="O17">
        <f>(I17*21)/100</f>
        <v>0</v>
      </c>
      <c r="P17" t="s">
        <v>15</v>
      </c>
    </row>
    <row r="18" spans="1:5" ht="12.75">
      <c r="A18" s="22"/>
      <c r="E18" s="25" t="s">
        <v>40</v>
      </c>
    </row>
    <row r="19" spans="1:5" ht="12.75" customHeight="1">
      <c r="A19" s="23"/>
      <c r="E19" s="25" t="s">
        <v>41</v>
      </c>
    </row>
    <row r="20" ht="63.75" customHeight="1">
      <c r="E20" s="25" t="s">
        <v>37</v>
      </c>
    </row>
    <row r="21" spans="1:16" ht="12.75" customHeight="1">
      <c r="A21" s="9"/>
      <c r="B21" s="9"/>
      <c r="C21" s="9" t="s">
        <v>18</v>
      </c>
      <c r="D21" s="9"/>
      <c r="E21" s="9" t="s">
        <v>23</v>
      </c>
      <c r="F21" s="9"/>
      <c r="G21" s="9"/>
      <c r="H21" s="9"/>
      <c r="I21" s="9"/>
      <c r="P21">
        <f>SUM(P15:P20)</f>
        <v>0</v>
      </c>
    </row>
    <row r="23" spans="1:16" ht="12.75" customHeight="1">
      <c r="A23" s="9"/>
      <c r="B23" s="9"/>
      <c r="C23" s="9"/>
      <c r="D23" s="9"/>
      <c r="E23" s="9" t="s">
        <v>28</v>
      </c>
      <c r="F23" s="9"/>
      <c r="G23" s="9"/>
      <c r="H23" s="9"/>
      <c r="I23" s="9"/>
      <c r="P23">
        <f>+P21</f>
        <v>0</v>
      </c>
    </row>
  </sheetData>
  <sheetProtection formatColumns="0"/>
  <mergeCells count="8">
    <mergeCell ref="E8:E9"/>
    <mergeCell ref="G10:G11"/>
    <mergeCell ref="H10:I10"/>
    <mergeCell ref="A10:A11"/>
    <mergeCell ref="B10:B11"/>
    <mergeCell ref="C10:C11"/>
    <mergeCell ref="D10:D11"/>
    <mergeCell ref="F10:F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Černý Miroslav</dc:creator>
  <cp:keywords/>
  <dc:description/>
  <cp:lastModifiedBy>Baranovič Dušan</cp:lastModifiedBy>
  <cp:lastPrinted>2020-03-17T13:25:01Z</cp:lastPrinted>
  <dcterms:created xsi:type="dcterms:W3CDTF">2018-05-15T06:58:03Z</dcterms:created>
  <dcterms:modified xsi:type="dcterms:W3CDTF">2020-04-01T13:55:48Z</dcterms:modified>
  <cp:category/>
  <cp:version/>
  <cp:contentType/>
  <cp:contentStatus/>
</cp:coreProperties>
</file>