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6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C9" i="1" s="1"/>
  <c r="O5" i="1"/>
  <c r="R5" i="1" s="1"/>
  <c r="C13" i="1" s="1"/>
  <c r="N5" i="1" l="1"/>
  <c r="Q5" i="1" s="1"/>
  <c r="C11" i="1" s="1"/>
</calcChain>
</file>

<file path=xl/sharedStrings.xml><?xml version="1.0" encoding="utf-8"?>
<sst xmlns="http://schemas.openxmlformats.org/spreadsheetml/2006/main" count="77" uniqueCount="72">
  <si>
    <t xml:space="preserve">Požadavky na provedení (minimální technická specifikace) *
</t>
  </si>
  <si>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</si>
  <si>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</si>
  <si>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</si>
  <si>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</si>
  <si>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</si>
  <si>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</si>
  <si>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</si>
  <si>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</si>
  <si>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</si>
  <si>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</si>
  <si>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</si>
  <si>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</si>
  <si>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</si>
  <si>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</si>
  <si>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</si>
  <si>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</si>
  <si>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</si>
  <si>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</si>
  <si>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</si>
  <si>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</si>
  <si>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</si>
  <si>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</si>
  <si>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</si>
  <si>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Zboží nebude použité ani repasované</t>
  </si>
  <si>
    <t>Maximální přípustná jednotková cena (1 ks) bez DPH ***</t>
  </si>
  <si>
    <t>Přenosné počítače</t>
  </si>
  <si>
    <t>30213100-6</t>
  </si>
  <si>
    <t>Gymnázium Třebíč</t>
  </si>
  <si>
    <t>Druh dodávky</t>
  </si>
  <si>
    <t>Komponent</t>
  </si>
  <si>
    <t>Popis</t>
  </si>
  <si>
    <t>Minimální požadované vlastnosti</t>
  </si>
  <si>
    <t>Konstrukce</t>
  </si>
  <si>
    <t>provedení přenosného počítače</t>
  </si>
  <si>
    <t>konvertibilní notebook s pevnou klávesnicí</t>
  </si>
  <si>
    <t>Display</t>
  </si>
  <si>
    <t>Úhlopříčka displeje uvedená v palcích</t>
  </si>
  <si>
    <t>14“</t>
  </si>
  <si>
    <t>Další vlastnosti</t>
  </si>
  <si>
    <t>dotykový 14" IPS Full HD displej</t>
  </si>
  <si>
    <t>Procesor</t>
  </si>
  <si>
    <t>Minimální dosažená hodnota CPU MARK v testu na www.cpubenchmark.net</t>
  </si>
  <si>
    <t>Počet jader min. 2, Cache min 4M</t>
  </si>
  <si>
    <t>Paměť RAM</t>
  </si>
  <si>
    <t>Velikost v GB</t>
  </si>
  <si>
    <t>4GB</t>
  </si>
  <si>
    <t>Pevný disk</t>
  </si>
  <si>
    <t>Typ</t>
  </si>
  <si>
    <t>SSD</t>
  </si>
  <si>
    <t>Kapacita v GB</t>
  </si>
  <si>
    <t>min 128GB</t>
  </si>
  <si>
    <t>Grafická karta</t>
  </si>
  <si>
    <t>Minimální dosažená hodnota G3D Mark v testu na https://www.videocardbenchmark.net/</t>
  </si>
  <si>
    <t>Síťové připojení</t>
  </si>
  <si>
    <t>Další</t>
  </si>
  <si>
    <t>WiFi a/b/g/n/ac</t>
  </si>
  <si>
    <t>Vstupní a výstupní porty a sloty</t>
  </si>
  <si>
    <t>Počet a typ postů/slotů</t>
  </si>
  <si>
    <t>2x USB 3.1 typ A, 1x USB 3.1 typ C, 1x HDMI 1.4, Audio jack 1x combo</t>
  </si>
  <si>
    <t>Hmotnost</t>
  </si>
  <si>
    <t>Maximální hmotnost v Kg</t>
  </si>
  <si>
    <t>1,7Kg</t>
  </si>
  <si>
    <t>Klávesnice</t>
  </si>
  <si>
    <t>Česká klávesnice</t>
  </si>
  <si>
    <t>Ano</t>
  </si>
  <si>
    <t>Podsvícená klávesnice</t>
  </si>
  <si>
    <t>Záruka a podpora</t>
  </si>
  <si>
    <t>Záruka v měsících</t>
  </si>
  <si>
    <t>DNS IT 210</t>
  </si>
  <si>
    <t>Běžná 24m</t>
  </si>
  <si>
    <t>List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</si>
</sst>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D9D9D9"/>
        <bgColor rgb="FFC0C0C0"/>
      </patternFill>
    </fill>
    <fill>
      <patternFill patternType="solid">
        <fgColor rgb="FFFFFF99"/>
        <bgColor rgb="FFFFFFCC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20" fillId="0" borderId="0"/>
  </cellStyleXfs>
  <cellXfs count="47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165" fontId="5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2" applyFont="1" applyAlignment="1" applyProtection="1">
      <alignment vertical="center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 wrapText="1" readingOrder="1"/>
    </xf>
    <xf numFmtId="0" fontId="5" fillId="0" borderId="1" xfId="0" applyFont="1" applyBorder="1" applyAlignment="1" applyProtection="1">
      <alignment horizontal="center" vertical="center" wrapText="1" readingOrder="1"/>
    </xf>
    <xf numFmtId="165" fontId="5" fillId="0" borderId="1" xfId="1" applyNumberFormat="1" applyFont="1" applyBorder="1" applyAlignment="1" applyProtection="1">
      <alignment horizontal="center" vertical="center" wrapText="1" readingOrder="1"/>
    </xf>
    <xf numFmtId="0" fontId="9" fillId="0" borderId="2" xfId="0" applyFont="1" applyBorder="1" applyAlignment="1" applyProtection="1">
      <alignment vertical="center" wrapText="1" readingOrder="1"/>
    </xf>
    <xf numFmtId="0" fontId="10" fillId="0" borderId="0" xfId="0" applyFont="1" applyAlignment="1" applyProtection="1">
      <alignment vertical="center" readingOrder="1"/>
    </xf>
    <xf numFmtId="0" fontId="13" fillId="0" borderId="0" xfId="0" applyFont="1" applyAlignment="1" applyProtection="1">
      <alignment vertical="center" readingOrder="1"/>
    </xf>
    <xf numFmtId="0" fontId="17" fillId="4" borderId="6" xfId="4" applyFont="1" applyFill="1" applyBorder="1" applyAlignment="1">
      <alignment horizontal="left" vertical="center" wrapText="1"/>
    </xf>
    <xf numFmtId="0" fontId="20" fillId="0" borderId="0" xfId="4"/>
    <xf numFmtId="0" fontId="17" fillId="0" borderId="7" xfId="4" applyFont="1" applyBorder="1" applyAlignment="1">
      <alignment horizontal="center" vertical="center" wrapText="1"/>
    </xf>
    <xf numFmtId="0" fontId="17" fillId="0" borderId="8" xfId="4" applyFont="1" applyBorder="1" applyAlignment="1">
      <alignment horizontal="left" vertical="center" wrapText="1"/>
    </xf>
    <xf numFmtId="0" fontId="17" fillId="0" borderId="9" xfId="4" applyFont="1" applyBorder="1" applyAlignment="1">
      <alignment horizontal="left" vertical="center" wrapText="1"/>
    </xf>
    <xf numFmtId="0" fontId="17" fillId="0" borderId="10" xfId="4" applyFont="1" applyBorder="1" applyAlignment="1">
      <alignment horizontal="center" vertical="center" wrapText="1"/>
    </xf>
    <xf numFmtId="0" fontId="17" fillId="0" borderId="11" xfId="4" applyFont="1" applyBorder="1" applyAlignment="1">
      <alignment horizontal="left" vertical="center" wrapText="1"/>
    </xf>
    <xf numFmtId="0" fontId="18" fillId="5" borderId="12" xfId="4" applyFont="1" applyFill="1" applyBorder="1" applyAlignment="1">
      <alignment horizontal="left" vertical="center" wrapText="1"/>
    </xf>
    <xf numFmtId="0" fontId="18" fillId="0" borderId="6" xfId="4" applyFont="1" applyBorder="1" applyAlignment="1">
      <alignment horizontal="left" vertical="center" wrapText="1"/>
    </xf>
    <xf numFmtId="0" fontId="20" fillId="0" borderId="0" xfId="4" applyFont="1" applyAlignment="1">
      <alignment wrapText="1"/>
    </xf>
    <xf numFmtId="0" fontId="21" fillId="0" borderId="0" xfId="4" applyFont="1" applyAlignment="1">
      <alignment wrapText="1"/>
    </xf>
    <xf numFmtId="0" fontId="20" fillId="0" borderId="0" xfId="4" applyAlignment="1">
      <alignment horizontal="center" vertical="center"/>
    </xf>
    <xf numFmtId="0" fontId="18" fillId="0" borderId="0" xfId="4" applyFont="1" applyAlignment="1">
      <alignment horizontal="left" vertical="center" wrapText="1"/>
    </xf>
    <xf numFmtId="0" fontId="18" fillId="0" borderId="0" xfId="4" applyFont="1" applyAlignment="1">
      <alignment horizontal="left" vertical="center" wrapText="1" indent="1"/>
    </xf>
    <xf numFmtId="0" fontId="18" fillId="0" borderId="13" xfId="4" applyFont="1" applyBorder="1" applyAlignment="1">
      <alignment horizontal="center" vertical="center" wrapText="1"/>
    </xf>
    <xf numFmtId="0" fontId="17" fillId="4" borderId="17" xfId="4" applyFont="1" applyFill="1" applyBorder="1" applyAlignment="1">
      <alignment horizontal="left" vertical="center" wrapText="1"/>
    </xf>
    <xf numFmtId="0" fontId="20" fillId="0" borderId="0" xfId="4" applyAlignment="1">
      <alignment horizontal="center" vertical="center" wrapText="1"/>
    </xf>
    <xf numFmtId="49" fontId="8" fillId="0" borderId="0" xfId="2" applyNumberFormat="1" applyFont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 wrapText="1" readingOrder="1"/>
    </xf>
    <xf numFmtId="0" fontId="11" fillId="0" borderId="1" xfId="0" applyFont="1" applyBorder="1" applyAlignment="1" applyProtection="1">
      <alignment horizontal="center" vertical="center" wrapText="1" readingOrder="1"/>
    </xf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2" fillId="0" borderId="2" xfId="0" applyNumberFormat="1" applyFont="1" applyBorder="1" applyAlignment="1" applyProtection="1">
      <alignment vertical="center" wrapText="1" readingOrder="1"/>
    </xf>
    <xf numFmtId="0" fontId="13" fillId="0" borderId="3" xfId="0" applyFont="1" applyBorder="1" applyAlignment="1" applyProtection="1">
      <alignment vertical="center" wrapText="1" readingOrder="1"/>
    </xf>
    <xf numFmtId="0" fontId="13" fillId="0" borderId="4" xfId="0" applyFont="1" applyBorder="1" applyAlignment="1" applyProtection="1">
      <alignment vertical="center" wrapText="1" readingOrder="1"/>
    </xf>
    <xf numFmtId="0" fontId="4" fillId="3" borderId="1" xfId="0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 applyProtection="1">
      <alignment vertical="top" wrapText="1"/>
    </xf>
    <xf numFmtId="0" fontId="11" fillId="0" borderId="1" xfId="0" applyFont="1" applyBorder="1" applyAlignment="1" applyProtection="1">
      <alignment horizontal="center" vertical="center" wrapText="1" readingOrder="1"/>
    </xf>
    <xf numFmtId="0" fontId="14" fillId="0" borderId="2" xfId="0" applyFont="1" applyBorder="1" applyAlignment="1" applyProtection="1">
      <alignment vertical="center" wrapText="1" readingOrder="1"/>
    </xf>
    <xf numFmtId="0" fontId="15" fillId="0" borderId="3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8" fillId="0" borderId="13" xfId="4" applyFont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 readingOrder="1"/>
    </xf>
  </cellXfs>
  <cellStyles count="5">
    <cellStyle name="Měna" xfId="1" builtinId="4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55" zoomScaleNormal="55" workbookViewId="0">
      <selection activeCell="G2" sqref="G2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8.1796875" style="4" customWidth="1"/>
    <col min="7" max="7" width="71.6328125" style="4" customWidth="1"/>
    <col min="8" max="8" width="27.1796875" style="4" customWidth="1"/>
    <col min="9" max="9" width="14.453125" style="4" customWidth="1"/>
    <col min="10" max="10" width="10.6328125" style="4" customWidth="1"/>
    <col min="11" max="11" width="22.453125" style="4" customWidth="1"/>
    <col min="12" max="12" width="11.54296875" style="4" customWidth="1"/>
    <col min="13" max="15" width="15.81640625" style="4" customWidth="1"/>
    <col min="16" max="16" width="17" style="4" customWidth="1"/>
    <col min="17" max="17" width="15.81640625" style="4" customWidth="1"/>
    <col min="18" max="18" width="17.6328125" style="4" customWidth="1"/>
    <col min="19" max="19" width="143" style="4" customWidth="1"/>
    <col min="20" max="16384" width="8.90625" style="4"/>
  </cols>
  <sheetData>
    <row r="1" spans="2:18" ht="20" customHeight="1" x14ac:dyDescent="0.25">
      <c r="B1" s="3" t="s">
        <v>69</v>
      </c>
    </row>
    <row r="2" spans="2:18" ht="20" customHeight="1" x14ac:dyDescent="0.25">
      <c r="B2" s="3" t="s">
        <v>20</v>
      </c>
    </row>
    <row r="3" spans="2:18" ht="20" customHeight="1" x14ac:dyDescent="0.25"/>
    <row r="4" spans="2:18" ht="76.25" customHeight="1" x14ac:dyDescent="0.25">
      <c r="B4" s="5" t="s">
        <v>3</v>
      </c>
      <c r="C4" s="5" t="s">
        <v>4</v>
      </c>
      <c r="D4" s="5" t="s">
        <v>5</v>
      </c>
      <c r="E4" s="36" t="s">
        <v>0</v>
      </c>
      <c r="F4" s="37"/>
      <c r="G4" s="5" t="s">
        <v>6</v>
      </c>
      <c r="H4" s="29" t="s">
        <v>1</v>
      </c>
      <c r="I4" s="5" t="s">
        <v>7</v>
      </c>
      <c r="J4" s="5" t="s">
        <v>8</v>
      </c>
      <c r="K4" s="46" t="s">
        <v>25</v>
      </c>
      <c r="L4" s="5" t="s">
        <v>9</v>
      </c>
      <c r="M4" s="5" t="s">
        <v>10</v>
      </c>
      <c r="N4" s="5" t="s">
        <v>11</v>
      </c>
      <c r="O4" s="5" t="s">
        <v>21</v>
      </c>
      <c r="P4" s="5" t="s">
        <v>12</v>
      </c>
      <c r="Q4" s="5" t="s">
        <v>13</v>
      </c>
      <c r="R4" s="5" t="s">
        <v>22</v>
      </c>
    </row>
    <row r="5" spans="2:18" ht="340" customHeight="1" x14ac:dyDescent="0.25">
      <c r="B5" s="6">
        <v>1</v>
      </c>
      <c r="C5" s="6" t="s">
        <v>26</v>
      </c>
      <c r="D5" s="6" t="s">
        <v>27</v>
      </c>
      <c r="E5" s="38" t="s">
        <v>23</v>
      </c>
      <c r="F5" s="37"/>
      <c r="G5" s="1"/>
      <c r="H5" s="30" t="s">
        <v>28</v>
      </c>
      <c r="I5" s="6">
        <v>30</v>
      </c>
      <c r="J5" s="6" t="s">
        <v>14</v>
      </c>
      <c r="K5" s="7">
        <v>11450</v>
      </c>
      <c r="L5" s="6" t="s">
        <v>15</v>
      </c>
      <c r="M5" s="2"/>
      <c r="N5" s="7">
        <f>O5-M5</f>
        <v>0</v>
      </c>
      <c r="O5" s="7">
        <f>M5*(1+L5/100)</f>
        <v>0</v>
      </c>
      <c r="P5" s="7">
        <f>I5*M5</f>
        <v>0</v>
      </c>
      <c r="Q5" s="7">
        <f>I5*N5</f>
        <v>0</v>
      </c>
      <c r="R5" s="7">
        <f>I5*O5</f>
        <v>0</v>
      </c>
    </row>
    <row r="6" spans="2:18" ht="23.75" customHeight="1" x14ac:dyDescent="0.25"/>
    <row r="7" spans="2:18" ht="18" customHeight="1" x14ac:dyDescent="0.25">
      <c r="B7" s="39" t="s">
        <v>16</v>
      </c>
      <c r="C7" s="40"/>
      <c r="D7" s="40"/>
      <c r="E7" s="41"/>
    </row>
    <row r="8" spans="2:18" ht="9.75" customHeight="1" x14ac:dyDescent="0.25"/>
    <row r="9" spans="2:18" ht="20.399999999999999" customHeight="1" x14ac:dyDescent="0.25">
      <c r="B9" s="8" t="s">
        <v>17</v>
      </c>
      <c r="C9" s="33">
        <f>P5</f>
        <v>0</v>
      </c>
      <c r="D9" s="34"/>
      <c r="E9" s="35"/>
    </row>
    <row r="10" spans="2:18" ht="10.5" customHeight="1" x14ac:dyDescent="0.25">
      <c r="B10" s="9"/>
      <c r="C10" s="10"/>
      <c r="D10" s="10"/>
      <c r="E10" s="10"/>
    </row>
    <row r="11" spans="2:18" ht="20.399999999999999" customHeight="1" x14ac:dyDescent="0.25">
      <c r="B11" s="8" t="s">
        <v>18</v>
      </c>
      <c r="C11" s="33">
        <f>Q5</f>
        <v>0</v>
      </c>
      <c r="D11" s="34"/>
      <c r="E11" s="35"/>
    </row>
    <row r="12" spans="2:18" ht="12.15" customHeight="1" x14ac:dyDescent="0.25">
      <c r="B12" s="9"/>
      <c r="C12" s="10"/>
      <c r="D12" s="10"/>
      <c r="E12" s="10"/>
    </row>
    <row r="13" spans="2:18" ht="20.399999999999999" customHeight="1" x14ac:dyDescent="0.25">
      <c r="B13" s="8" t="s">
        <v>19</v>
      </c>
      <c r="C13" s="33">
        <f>R5</f>
        <v>0</v>
      </c>
      <c r="D13" s="34"/>
      <c r="E13" s="35"/>
    </row>
    <row r="14" spans="2:18" ht="14" customHeight="1" x14ac:dyDescent="0.25"/>
    <row r="15" spans="2:18" ht="81" customHeight="1" x14ac:dyDescent="0.25">
      <c r="B15" s="31" t="s">
        <v>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2:18" ht="14.4" customHeight="1" x14ac:dyDescent="0.25"/>
  </sheetData>
  <sheetProtection password="B4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0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zoomScaleNormal="100" workbookViewId="0">
      <selection activeCell="B2" sqref="B2"/>
    </sheetView>
  </sheetViews>
  <sheetFormatPr defaultRowHeight="14.5" x14ac:dyDescent="0.35"/>
  <cols>
    <col min="1" max="1" width="19.1796875" style="22" customWidth="1"/>
    <col min="2" max="2" width="39.90625" style="23" customWidth="1"/>
    <col min="3" max="3" width="41.7265625" style="24" customWidth="1"/>
    <col min="4" max="16384" width="8.7265625" style="12"/>
  </cols>
  <sheetData>
    <row r="1" spans="1:4" ht="10" customHeight="1" x14ac:dyDescent="0.35"/>
    <row r="2" spans="1:4" ht="17" x14ac:dyDescent="0.35">
      <c r="C2" s="28" t="s">
        <v>71</v>
      </c>
    </row>
    <row r="3" spans="1:4" ht="10" customHeight="1" x14ac:dyDescent="0.35"/>
    <row r="4" spans="1:4" ht="24" customHeight="1" x14ac:dyDescent="0.35">
      <c r="A4" s="27"/>
      <c r="B4" s="11" t="s">
        <v>29</v>
      </c>
      <c r="C4" s="26" t="s">
        <v>26</v>
      </c>
    </row>
    <row r="5" spans="1:4" ht="24" customHeight="1" thickBot="1" x14ac:dyDescent="0.4">
      <c r="A5" s="27"/>
      <c r="B5" s="11" t="s">
        <v>5</v>
      </c>
      <c r="C5" s="26" t="s">
        <v>27</v>
      </c>
    </row>
    <row r="6" spans="1:4" ht="24" customHeight="1" x14ac:dyDescent="0.35">
      <c r="A6" s="13" t="s">
        <v>30</v>
      </c>
      <c r="B6" s="14" t="s">
        <v>31</v>
      </c>
      <c r="C6" s="15" t="s">
        <v>32</v>
      </c>
    </row>
    <row r="7" spans="1:4" ht="18" customHeight="1" x14ac:dyDescent="0.35">
      <c r="A7" s="16" t="s">
        <v>33</v>
      </c>
      <c r="B7" s="17" t="s">
        <v>34</v>
      </c>
      <c r="C7" s="18" t="s">
        <v>35</v>
      </c>
    </row>
    <row r="8" spans="1:4" ht="18" customHeight="1" x14ac:dyDescent="0.35">
      <c r="A8" s="45" t="s">
        <v>36</v>
      </c>
      <c r="B8" s="19" t="s">
        <v>37</v>
      </c>
      <c r="C8" s="18" t="s">
        <v>38</v>
      </c>
    </row>
    <row r="9" spans="1:4" ht="18" customHeight="1" x14ac:dyDescent="0.35">
      <c r="A9" s="45"/>
      <c r="B9" s="19" t="s">
        <v>39</v>
      </c>
      <c r="C9" s="18" t="s">
        <v>40</v>
      </c>
      <c r="D9" s="20"/>
    </row>
    <row r="10" spans="1:4" ht="34" customHeight="1" x14ac:dyDescent="0.35">
      <c r="A10" s="45" t="s">
        <v>41</v>
      </c>
      <c r="B10" s="19" t="s">
        <v>42</v>
      </c>
      <c r="C10" s="18">
        <v>2040</v>
      </c>
    </row>
    <row r="11" spans="1:4" ht="18" customHeight="1" x14ac:dyDescent="0.35">
      <c r="A11" s="45"/>
      <c r="B11" s="19" t="s">
        <v>39</v>
      </c>
      <c r="C11" s="18" t="s">
        <v>43</v>
      </c>
    </row>
    <row r="12" spans="1:4" ht="18" customHeight="1" x14ac:dyDescent="0.35">
      <c r="A12" s="25" t="s">
        <v>44</v>
      </c>
      <c r="B12" s="19" t="s">
        <v>45</v>
      </c>
      <c r="C12" s="18" t="s">
        <v>46</v>
      </c>
    </row>
    <row r="13" spans="1:4" ht="18" customHeight="1" x14ac:dyDescent="0.35">
      <c r="A13" s="45" t="s">
        <v>47</v>
      </c>
      <c r="B13" s="19" t="s">
        <v>48</v>
      </c>
      <c r="C13" s="18" t="s">
        <v>49</v>
      </c>
    </row>
    <row r="14" spans="1:4" ht="18" customHeight="1" x14ac:dyDescent="0.35">
      <c r="A14" s="45"/>
      <c r="B14" s="19" t="s">
        <v>50</v>
      </c>
      <c r="C14" s="18" t="s">
        <v>51</v>
      </c>
    </row>
    <row r="15" spans="1:4" ht="38" customHeight="1" x14ac:dyDescent="0.35">
      <c r="A15" s="25" t="s">
        <v>52</v>
      </c>
      <c r="B15" s="19" t="s">
        <v>53</v>
      </c>
      <c r="C15" s="18">
        <v>1010</v>
      </c>
    </row>
    <row r="16" spans="1:4" ht="18" customHeight="1" x14ac:dyDescent="0.35">
      <c r="A16" s="25" t="s">
        <v>54</v>
      </c>
      <c r="B16" s="19" t="s">
        <v>55</v>
      </c>
      <c r="C16" s="18" t="s">
        <v>56</v>
      </c>
      <c r="D16" s="21"/>
    </row>
    <row r="17" spans="1:3" ht="32" customHeight="1" x14ac:dyDescent="0.35">
      <c r="A17" s="25" t="s">
        <v>57</v>
      </c>
      <c r="B17" s="19" t="s">
        <v>58</v>
      </c>
      <c r="C17" s="18" t="s">
        <v>59</v>
      </c>
    </row>
    <row r="18" spans="1:3" ht="18" customHeight="1" x14ac:dyDescent="0.35">
      <c r="A18" s="25" t="s">
        <v>60</v>
      </c>
      <c r="B18" s="19" t="s">
        <v>61</v>
      </c>
      <c r="C18" s="18" t="s">
        <v>62</v>
      </c>
    </row>
    <row r="19" spans="1:3" ht="18" customHeight="1" x14ac:dyDescent="0.35">
      <c r="A19" s="45" t="s">
        <v>63</v>
      </c>
      <c r="B19" s="19" t="s">
        <v>64</v>
      </c>
      <c r="C19" s="18" t="s">
        <v>65</v>
      </c>
    </row>
    <row r="20" spans="1:3" ht="18" customHeight="1" x14ac:dyDescent="0.35">
      <c r="A20" s="45"/>
      <c r="B20" s="19" t="s">
        <v>66</v>
      </c>
      <c r="C20" s="18" t="s">
        <v>65</v>
      </c>
    </row>
    <row r="21" spans="1:3" ht="18" customHeight="1" x14ac:dyDescent="0.35">
      <c r="A21" s="25" t="s">
        <v>67</v>
      </c>
      <c r="B21" s="19" t="s">
        <v>68</v>
      </c>
      <c r="C21" s="18" t="s">
        <v>70</v>
      </c>
    </row>
    <row r="22" spans="1:3" ht="24" customHeight="1" thickBot="1" x14ac:dyDescent="0.4">
      <c r="A22" s="42" t="s">
        <v>24</v>
      </c>
      <c r="B22" s="43"/>
      <c r="C22" s="44"/>
    </row>
  </sheetData>
  <mergeCells count="5">
    <mergeCell ref="A22:C22"/>
    <mergeCell ref="A8:A9"/>
    <mergeCell ref="A10:A11"/>
    <mergeCell ref="A13:A14"/>
    <mergeCell ref="A19:A20"/>
  </mergeCells>
  <pageMargins left="0.7" right="0.7" top="0.78749999999999998" bottom="0.78749999999999998" header="0.51180555555555496" footer="0.51180555555555496"/>
  <pageSetup paperSize="9" scale="8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2020-03-02T10:57:28Z</dcterms:created>
  <dcterms:modified xsi:type="dcterms:W3CDTF">2020-04-30T09:07:02Z</dcterms:modified>
</cp:coreProperties>
</file>