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3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O5" i="1"/>
  <c r="N5" i="1" s="1"/>
  <c r="Q5" i="1" s="1"/>
  <c r="R5" i="1" l="1"/>
  <c r="C11" i="1"/>
  <c r="C9" i="1"/>
  <c r="C13" i="1" l="1"/>
</calcChain>
</file>

<file path=xl/sharedStrings.xml><?xml version="1.0" encoding="utf-8"?>
<sst xmlns="http://schemas.openxmlformats.org/spreadsheetml/2006/main" count="59" uniqueCount="56">
  <si>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</si>
  <si>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</si>
  <si>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</si>
  <si>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</si>
  <si>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</si>
  <si>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</si>
  <si>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</si>
  <si>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</si>
  <si>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</si>
  <si>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</si>
  <si>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</si>
  <si>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</si>
  <si>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</si>
  <si>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</si>
  <si>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</si>
  <si>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</si>
  <si>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</si>
  <si>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</si>
  <si>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</si>
  <si>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</si>
  <si>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</si>
  <si>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</si>
  <si>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</si>
  <si>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</si>
  <si>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</si>
  <si>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</si>
  <si>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</si>
  <si>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</si>
  <si>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Popis</t>
  </si>
  <si>
    <t>Minimální požadované vlastnosti</t>
  </si>
  <si>
    <t>Skříň</t>
  </si>
  <si>
    <t>Základní deska</t>
  </si>
  <si>
    <t>Procesor</t>
  </si>
  <si>
    <t>Paměť RAM</t>
  </si>
  <si>
    <t>Síťové připojení</t>
  </si>
  <si>
    <t>Monitor</t>
  </si>
  <si>
    <t>Operační systém</t>
  </si>
  <si>
    <t>Zboží nebude použité ani repasované</t>
  </si>
  <si>
    <t>List 1</t>
  </si>
  <si>
    <t>DNS IT 211</t>
  </si>
  <si>
    <t>Krajská knihovna Vysočiny</t>
  </si>
  <si>
    <t>nástěnný držák typ VESA, sklopný, nosnost min 30kg</t>
  </si>
  <si>
    <t>Příslušenství</t>
  </si>
  <si>
    <t>běžná 2 roky</t>
  </si>
  <si>
    <t>Záruka a podpora</t>
  </si>
  <si>
    <t>Windows 10 Pro 64bit OEM</t>
  </si>
  <si>
    <t>Ethernet RJ-45 (10/100/1000Mbit/s), Wi-Fi  802.11ac</t>
  </si>
  <si>
    <t>min 128GB</t>
  </si>
  <si>
    <t>Pevný disk - kapacita</t>
  </si>
  <si>
    <t>Pevný disk - typ</t>
  </si>
  <si>
    <t>4GB DDR4</t>
  </si>
  <si>
    <t>podpora maximálních výkonnostních parametrů CPU na základní desce (např. rychlost FSB, HTT)</t>
  </si>
  <si>
    <t>tiny</t>
  </si>
  <si>
    <t>v testu na www.cpubenchmark.net hodnota CPU MARK minimálně 1200</t>
  </si>
  <si>
    <t>SSD NVMe</t>
  </si>
  <si>
    <t>LED min 21", dotykový PCAP, full HD rozlišení, odolný skleněný povrch displeje, možnost montáže na držák typu VESA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</si>
</sst>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b/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2" fillId="0" borderId="0" xfId="2" applyFont="1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 readingOrder="1"/>
      <protection locked="0"/>
    </xf>
    <xf numFmtId="165" fontId="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4" borderId="4" xfId="7" applyFont="1" applyFill="1" applyBorder="1" applyAlignment="1">
      <alignment horizontal="left" vertical="center" wrapText="1"/>
    </xf>
    <xf numFmtId="0" fontId="18" fillId="4" borderId="7" xfId="7" applyFont="1" applyFill="1" applyBorder="1" applyAlignment="1">
      <alignment horizontal="left" vertical="center" wrapText="1"/>
    </xf>
    <xf numFmtId="0" fontId="17" fillId="0" borderId="4" xfId="8" applyFont="1" applyBorder="1" applyAlignment="1">
      <alignment vertical="center"/>
    </xf>
    <xf numFmtId="49" fontId="12" fillId="0" borderId="0" xfId="2" applyNumberFormat="1" applyFont="1" applyAlignment="1" applyProtection="1">
      <alignment horizontal="right" vertical="center"/>
    </xf>
    <xf numFmtId="0" fontId="1" fillId="0" borderId="0" xfId="9"/>
    <xf numFmtId="0" fontId="21" fillId="0" borderId="0" xfId="9" applyFont="1" applyAlignment="1">
      <alignment horizontal="left" vertical="center" wrapText="1" indent="1"/>
    </xf>
    <xf numFmtId="0" fontId="21" fillId="5" borderId="4" xfId="9" applyFont="1" applyFill="1" applyBorder="1" applyAlignment="1">
      <alignment horizontal="left" vertical="center" wrapText="1" indent="1"/>
    </xf>
    <xf numFmtId="0" fontId="21" fillId="0" borderId="4" xfId="9" applyFont="1" applyBorder="1" applyAlignment="1">
      <alignment horizontal="left" vertical="center" wrapText="1" indent="1"/>
    </xf>
    <xf numFmtId="0" fontId="18" fillId="0" borderId="0" xfId="9" applyFont="1" applyAlignment="1">
      <alignment horizontal="left" vertical="center" wrapText="1" indent="1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0" xfId="0" applyProtection="1"/>
    <xf numFmtId="0" fontId="7" fillId="2" borderId="5" xfId="0" applyFont="1" applyFill="1" applyBorder="1" applyAlignment="1" applyProtection="1">
      <alignment horizontal="center" vertical="center" wrapText="1" readingOrder="1"/>
    </xf>
    <xf numFmtId="0" fontId="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8" fillId="2" borderId="5" xfId="0" applyFont="1" applyFill="1" applyBorder="1" applyAlignment="1" applyProtection="1">
      <alignment horizontal="center" vertical="center" wrapText="1" readingOrder="1"/>
    </xf>
    <xf numFmtId="0" fontId="9" fillId="0" borderId="4" xfId="0" applyFont="1" applyBorder="1" applyAlignment="1" applyProtection="1">
      <alignment horizontal="center" vertical="center" wrapText="1" readingOrder="1"/>
    </xf>
    <xf numFmtId="0" fontId="16" fillId="0" borderId="4" xfId="0" applyFont="1" applyBorder="1" applyAlignment="1" applyProtection="1">
      <alignment horizontal="center" vertical="center" wrapText="1" readingOrder="1"/>
    </xf>
    <xf numFmtId="0" fontId="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165" fontId="9" fillId="0" borderId="4" xfId="0" applyNumberFormat="1" applyFont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vertical="center" wrapText="1" readingOrder="1"/>
    </xf>
    <xf numFmtId="0" fontId="14" fillId="0" borderId="2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 wrapText="1"/>
    </xf>
    <xf numFmtId="0" fontId="14" fillId="0" borderId="0" xfId="0" applyFont="1" applyProtection="1"/>
    <xf numFmtId="0" fontId="13" fillId="0" borderId="1" xfId="0" applyFont="1" applyBorder="1" applyAlignment="1" applyProtection="1">
      <alignment horizontal="left" vertical="center" wrapText="1" readingOrder="1"/>
    </xf>
    <xf numFmtId="165" fontId="13" fillId="0" borderId="1" xfId="1" applyNumberFormat="1" applyFont="1" applyBorder="1" applyAlignment="1" applyProtection="1">
      <alignment vertical="top" wrapText="1" readingOrder="1"/>
    </xf>
    <xf numFmtId="165" fontId="15" fillId="0" borderId="2" xfId="1" applyNumberFormat="1" applyFont="1" applyBorder="1" applyAlignment="1" applyProtection="1">
      <alignment vertical="top" wrapText="1"/>
    </xf>
    <xf numFmtId="165" fontId="15" fillId="0" borderId="3" xfId="1" applyNumberFormat="1" applyFont="1" applyBorder="1" applyAlignment="1" applyProtection="1">
      <alignment vertical="top" wrapText="1"/>
    </xf>
    <xf numFmtId="0" fontId="15" fillId="0" borderId="0" xfId="0" applyFont="1" applyAlignment="1" applyProtection="1">
      <alignment horizontal="left"/>
    </xf>
    <xf numFmtId="165" fontId="15" fillId="0" borderId="0" xfId="1" applyNumberFormat="1" applyFont="1" applyProtection="1"/>
    <xf numFmtId="0" fontId="1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0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55" zoomScaleNormal="55" workbookViewId="0">
      <selection activeCell="G2" sqref="G2"/>
    </sheetView>
  </sheetViews>
  <sheetFormatPr defaultRowHeight="12.5" x14ac:dyDescent="0.25"/>
  <cols>
    <col min="1" max="1" width="3.453125" style="15" customWidth="1"/>
    <col min="2" max="2" width="14.81640625" style="15" customWidth="1"/>
    <col min="3" max="3" width="11.453125" style="15" customWidth="1"/>
    <col min="4" max="4" width="13.453125" style="15" customWidth="1"/>
    <col min="5" max="5" width="7.1796875" style="15" customWidth="1"/>
    <col min="6" max="6" width="15.1796875" style="15" customWidth="1"/>
    <col min="7" max="7" width="51.1796875" style="15" customWidth="1"/>
    <col min="8" max="8" width="18.54296875" style="15" customWidth="1"/>
    <col min="9" max="9" width="16.1796875" style="15" customWidth="1"/>
    <col min="10" max="10" width="13.453125" style="15" customWidth="1"/>
    <col min="11" max="11" width="24.54296875" style="15" customWidth="1"/>
    <col min="12" max="12" width="13.453125" style="15" customWidth="1"/>
    <col min="13" max="15" width="13.6328125" style="15" customWidth="1"/>
    <col min="16" max="18" width="15.6328125" style="15" customWidth="1"/>
    <col min="19" max="16384" width="8.7265625" style="15"/>
  </cols>
  <sheetData>
    <row r="1" spans="2:18" ht="25.4" customHeight="1" x14ac:dyDescent="0.25">
      <c r="B1" s="1" t="s">
        <v>39</v>
      </c>
    </row>
    <row r="2" spans="2:18" ht="22.75" customHeight="1" x14ac:dyDescent="0.25">
      <c r="B2" s="1" t="s">
        <v>24</v>
      </c>
    </row>
    <row r="3" spans="2:18" ht="6.65" customHeight="1" x14ac:dyDescent="0.25"/>
    <row r="4" spans="2:18" ht="55.4" customHeight="1" x14ac:dyDescent="0.25">
      <c r="B4" s="16" t="s">
        <v>2</v>
      </c>
      <c r="C4" s="16" t="s">
        <v>3</v>
      </c>
      <c r="D4" s="16" t="s">
        <v>4</v>
      </c>
      <c r="E4" s="17" t="s">
        <v>19</v>
      </c>
      <c r="F4" s="18"/>
      <c r="G4" s="16" t="s">
        <v>5</v>
      </c>
      <c r="H4" s="19" t="s">
        <v>0</v>
      </c>
      <c r="I4" s="16" t="s">
        <v>6</v>
      </c>
      <c r="J4" s="16" t="s">
        <v>7</v>
      </c>
      <c r="K4" s="16" t="s">
        <v>20</v>
      </c>
      <c r="L4" s="16" t="s">
        <v>8</v>
      </c>
      <c r="M4" s="16" t="s">
        <v>9</v>
      </c>
      <c r="N4" s="16" t="s">
        <v>10</v>
      </c>
      <c r="O4" s="16" t="s">
        <v>22</v>
      </c>
      <c r="P4" s="16" t="s">
        <v>11</v>
      </c>
      <c r="Q4" s="16" t="s">
        <v>12</v>
      </c>
      <c r="R4" s="16" t="s">
        <v>23</v>
      </c>
    </row>
    <row r="5" spans="2:18" ht="340.5" customHeight="1" x14ac:dyDescent="0.25">
      <c r="B5" s="20">
        <v>1</v>
      </c>
      <c r="C5" s="21" t="s">
        <v>26</v>
      </c>
      <c r="D5" s="21" t="s">
        <v>25</v>
      </c>
      <c r="E5" s="22" t="s">
        <v>21</v>
      </c>
      <c r="F5" s="23"/>
      <c r="G5" s="2"/>
      <c r="H5" s="21" t="s">
        <v>40</v>
      </c>
      <c r="I5" s="20">
        <v>9</v>
      </c>
      <c r="J5" s="20" t="s">
        <v>13</v>
      </c>
      <c r="K5" s="24">
        <v>25619</v>
      </c>
      <c r="L5" s="20" t="s">
        <v>14</v>
      </c>
      <c r="M5" s="3"/>
      <c r="N5" s="25">
        <f>O5-M5</f>
        <v>0</v>
      </c>
      <c r="O5" s="25">
        <f>M5*(1+L5/100)</f>
        <v>0</v>
      </c>
      <c r="P5" s="25">
        <f>I5*M5</f>
        <v>0</v>
      </c>
      <c r="Q5" s="25">
        <f>I5*N5</f>
        <v>0</v>
      </c>
      <c r="R5" s="25">
        <f>I5*O5</f>
        <v>0</v>
      </c>
    </row>
    <row r="6" spans="2:18" ht="12" customHeight="1" x14ac:dyDescent="0.25"/>
    <row r="7" spans="2:18" ht="20.149999999999999" customHeight="1" x14ac:dyDescent="0.25">
      <c r="B7" s="26" t="s">
        <v>15</v>
      </c>
      <c r="C7" s="27"/>
      <c r="D7" s="27"/>
      <c r="E7" s="28"/>
    </row>
    <row r="8" spans="2:18" ht="11.5" customHeight="1" x14ac:dyDescent="0.35">
      <c r="B8" s="29"/>
      <c r="C8" s="29"/>
      <c r="D8" s="29"/>
      <c r="E8" s="29"/>
    </row>
    <row r="9" spans="2:18" ht="20.149999999999999" customHeight="1" x14ac:dyDescent="0.25">
      <c r="B9" s="30" t="s">
        <v>16</v>
      </c>
      <c r="C9" s="31">
        <f>SUM(P5:P5)</f>
        <v>0</v>
      </c>
      <c r="D9" s="32"/>
      <c r="E9" s="33"/>
    </row>
    <row r="10" spans="2:18" ht="11.5" customHeight="1" x14ac:dyDescent="0.35">
      <c r="B10" s="34"/>
      <c r="C10" s="35"/>
      <c r="D10" s="35"/>
      <c r="E10" s="35"/>
    </row>
    <row r="11" spans="2:18" ht="20.149999999999999" customHeight="1" x14ac:dyDescent="0.25">
      <c r="B11" s="30" t="s">
        <v>17</v>
      </c>
      <c r="C11" s="31">
        <f>SUM(Q5:Q5)</f>
        <v>0</v>
      </c>
      <c r="D11" s="32"/>
      <c r="E11" s="33"/>
    </row>
    <row r="12" spans="2:18" ht="11.5" customHeight="1" x14ac:dyDescent="0.35">
      <c r="B12" s="34"/>
      <c r="C12" s="35"/>
      <c r="D12" s="35"/>
      <c r="E12" s="35"/>
    </row>
    <row r="13" spans="2:18" ht="20.149999999999999" customHeight="1" x14ac:dyDescent="0.25">
      <c r="B13" s="30" t="s">
        <v>18</v>
      </c>
      <c r="C13" s="31">
        <f>SUM(R5:R5)</f>
        <v>0</v>
      </c>
      <c r="D13" s="32"/>
      <c r="E13" s="33"/>
    </row>
    <row r="14" spans="2:18" ht="5.5" customHeight="1" x14ac:dyDescent="0.25"/>
    <row r="15" spans="2:18" ht="58.4" customHeight="1" x14ac:dyDescent="0.25">
      <c r="B15" s="36" t="s">
        <v>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38"/>
    </row>
    <row r="16" spans="2:18" ht="13.4" hidden="1" customHeight="1" x14ac:dyDescent="0.25"/>
  </sheetData>
  <sheetProtection password="B6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2" sqref="A2"/>
    </sheetView>
  </sheetViews>
  <sheetFormatPr defaultRowHeight="14.5" x14ac:dyDescent="0.35"/>
  <cols>
    <col min="1" max="1" width="21.7265625" style="9" customWidth="1"/>
    <col min="2" max="2" width="62.54296875" style="9" customWidth="1"/>
    <col min="3" max="16384" width="8.7265625" style="8"/>
  </cols>
  <sheetData>
    <row r="1" spans="1:2" ht="10" customHeight="1" x14ac:dyDescent="0.35">
      <c r="A1" s="12"/>
      <c r="B1" s="12"/>
    </row>
    <row r="2" spans="1:2" ht="17" x14ac:dyDescent="0.35">
      <c r="A2" s="12"/>
      <c r="B2" s="7" t="s">
        <v>38</v>
      </c>
    </row>
    <row r="3" spans="1:2" ht="10" customHeight="1" x14ac:dyDescent="0.35">
      <c r="A3" s="12"/>
      <c r="B3" s="7"/>
    </row>
    <row r="4" spans="1:2" ht="24" customHeight="1" x14ac:dyDescent="0.35">
      <c r="A4" s="4" t="s">
        <v>27</v>
      </c>
      <c r="B4" s="5" t="s">
        <v>26</v>
      </c>
    </row>
    <row r="5" spans="1:2" ht="24" customHeight="1" x14ac:dyDescent="0.35">
      <c r="A5" s="5" t="s">
        <v>4</v>
      </c>
      <c r="B5" s="5" t="s">
        <v>25</v>
      </c>
    </row>
    <row r="6" spans="1:2" ht="24" customHeight="1" x14ac:dyDescent="0.35">
      <c r="A6" s="6" t="s">
        <v>28</v>
      </c>
      <c r="B6" s="6" t="s">
        <v>29</v>
      </c>
    </row>
    <row r="7" spans="1:2" ht="18" customHeight="1" x14ac:dyDescent="0.35">
      <c r="A7" s="11" t="s">
        <v>30</v>
      </c>
      <c r="B7" s="10" t="s">
        <v>52</v>
      </c>
    </row>
    <row r="8" spans="1:2" ht="18" customHeight="1" x14ac:dyDescent="0.35">
      <c r="A8" s="11" t="s">
        <v>32</v>
      </c>
      <c r="B8" s="10" t="s">
        <v>53</v>
      </c>
    </row>
    <row r="9" spans="1:2" ht="40" customHeight="1" x14ac:dyDescent="0.35">
      <c r="A9" s="11" t="s">
        <v>31</v>
      </c>
      <c r="B9" s="10" t="s">
        <v>51</v>
      </c>
    </row>
    <row r="10" spans="1:2" ht="18" customHeight="1" x14ac:dyDescent="0.35">
      <c r="A10" s="11" t="s">
        <v>33</v>
      </c>
      <c r="B10" s="10" t="s">
        <v>50</v>
      </c>
    </row>
    <row r="11" spans="1:2" ht="18" customHeight="1" x14ac:dyDescent="0.35">
      <c r="A11" s="11" t="s">
        <v>49</v>
      </c>
      <c r="B11" s="10" t="s">
        <v>54</v>
      </c>
    </row>
    <row r="12" spans="1:2" ht="18" customHeight="1" x14ac:dyDescent="0.35">
      <c r="A12" s="11" t="s">
        <v>48</v>
      </c>
      <c r="B12" s="10" t="s">
        <v>47</v>
      </c>
    </row>
    <row r="13" spans="1:2" ht="18" customHeight="1" x14ac:dyDescent="0.35">
      <c r="A13" s="11" t="s">
        <v>34</v>
      </c>
      <c r="B13" s="10" t="s">
        <v>46</v>
      </c>
    </row>
    <row r="14" spans="1:2" ht="18" customHeight="1" x14ac:dyDescent="0.35">
      <c r="A14" s="11" t="s">
        <v>36</v>
      </c>
      <c r="B14" s="10" t="s">
        <v>45</v>
      </c>
    </row>
    <row r="15" spans="1:2" ht="18" customHeight="1" x14ac:dyDescent="0.35">
      <c r="A15" s="11" t="s">
        <v>44</v>
      </c>
      <c r="B15" s="10" t="s">
        <v>43</v>
      </c>
    </row>
    <row r="16" spans="1:2" ht="18" customHeight="1" x14ac:dyDescent="0.35">
      <c r="A16" s="11" t="s">
        <v>42</v>
      </c>
      <c r="B16" s="10" t="s">
        <v>41</v>
      </c>
    </row>
    <row r="17" spans="1:2" ht="42.5" customHeight="1" x14ac:dyDescent="0.35">
      <c r="A17" s="11" t="s">
        <v>35</v>
      </c>
      <c r="B17" s="10" t="s">
        <v>55</v>
      </c>
    </row>
    <row r="18" spans="1:2" ht="24" customHeight="1" x14ac:dyDescent="0.35">
      <c r="A18" s="13" t="s">
        <v>37</v>
      </c>
      <c r="B18" s="14"/>
    </row>
  </sheetData>
  <mergeCells count="1">
    <mergeCell ref="A18:B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2020-04-30T09:08:54Z</dcterms:modified>
</cp:coreProperties>
</file>