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<sst xmlns="http://schemas.openxmlformats.org/spreadsheetml/2006/main" count="43" uniqueCount="40">
  <si>
    <t xml:space="preserve">Kupující
</t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</si>
  <si>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</si>
  <si>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</si>
  <si>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</si>
  <si>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</si>
  <si>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</si>
  <si>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</si>
  <si>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</si>
  <si>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</si>
  <si>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</si>
  <si>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</si>
  <si>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</si>
  <si>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</si>
  <si>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</si>
  <si>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</si>
  <si>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</si>
  <si>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</si>
  <si>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</si>
  <si>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</si>
  <si>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</si>
  <si>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</si>
  <si>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</si>
  <si>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</si>
  <si>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</si>
  <si>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</si>
  <si>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</si>
  <si>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Zboží nebude použité ani repasované</t>
  </si>
  <si>
    <t>List 1</t>
  </si>
  <si>
    <t>Záruka a podpora</t>
  </si>
  <si>
    <t>DNS IT 215</t>
  </si>
  <si>
    <t>Vícenásobné diskové pole nezávislých disků (RAID)</t>
  </si>
  <si>
    <t>30233141-1</t>
  </si>
  <si>
    <t>Krajská správa a údržba silnic Vysočiny, příspěvková organizace</t>
  </si>
  <si>
    <t>HDD: 12 kusů</t>
  </si>
  <si>
    <t>• Interface SATA III 6Gb/s
• Minimální kapacita (TB) 14TB
• Data buffer min. (MB) 256
• Minimální otáčky disku (RPM) 7200
• Nabízené HDD musí být uvedeny v Compatibility listu výrobce nabízené NAS
• Vhodné pro datová centra NAS provoz (24/7)
(používáme Western Digital 14TB Ultrastar DC HC530 SATA HDD)</t>
  </si>
  <si>
    <t>Diskové úložiště NAS: 1 kus</t>
  </si>
  <si>
    <t>Konektivita:
• 4x Gigabit RJ45 LAN
• 2x 10GbE SFP+ LAN, podpora jumbo frames
• 2x USB 3.0 port
• 4x USB 2.0 port
Napájení: 
• 2x napájecí zdroj (vzájemně redundantní)
Instalované HDD:
• Specifikace níže
Instalace:
• Fyzická kompletace a instalace do racku v záložní serverovně Třebíč
• Připojení do stávající LAN
• Úprava konfigurace stávajícího zálohovacího software (VEEAM) – přesměrování sekundárních záloh na tuto nově instalovanou NAS
• Test obnovy ze sekundární zálohy
(používáme QNAP TS-1273U NAS Rack (2U))</t>
  </si>
  <si>
    <t>Provedení:
• do racku, výška 2U
• včetně montážní sady do racku
Procesor: 
• čtyřjádrový
• základní frekvence 2,1 Ghz
• turbo režim 3,4 Ghz
Akcelerace šifrování: 
• Ano (AES-NI)
RAM: 
• Instalovaná 16GB DDR4
• rozšiřitelná až na 64GB (2 neobsazené paměťové sloty)
Pozice pro HDD: 
• 12x 3.5"/2.5" SATA 6Gb/s HDDs/SSDs – vyměnitelné za provozu
• 2x M.2 2280 SATA 6Gb/s SSDs, podpora akcelerace SSD cache</t>
  </si>
  <si>
    <t>• 5 let (NAS i včetně osazených HDD)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</si>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</sst>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1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11" fillId="0" borderId="0" xfId="2" applyFont="1" applyAlignment="1" applyProtection="1">
      <alignment vertical="center"/>
    </xf>
    <xf numFmtId="0" fontId="8" fillId="3" borderId="4" xfId="0" applyFont="1" applyFill="1" applyBorder="1" applyAlignment="1" applyProtection="1">
      <alignment horizontal="center" vertical="center" wrapText="1" readingOrder="1"/>
      <protection locked="0"/>
    </xf>
    <xf numFmtId="165" fontId="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4" borderId="4" xfId="7" applyFont="1" applyFill="1" applyBorder="1" applyAlignment="1">
      <alignment horizontal="left" vertical="center" wrapText="1"/>
    </xf>
    <xf numFmtId="0" fontId="17" fillId="4" borderId="7" xfId="7" applyFont="1" applyFill="1" applyBorder="1" applyAlignment="1">
      <alignment horizontal="left" vertical="center" wrapText="1"/>
    </xf>
    <xf numFmtId="0" fontId="16" fillId="0" borderId="4" xfId="8" applyFont="1" applyBorder="1" applyAlignment="1">
      <alignment vertical="center"/>
    </xf>
    <xf numFmtId="49" fontId="11" fillId="0" borderId="0" xfId="2" applyNumberFormat="1" applyFont="1" applyAlignment="1" applyProtection="1">
      <alignment vertical="center"/>
    </xf>
    <xf numFmtId="49" fontId="11" fillId="0" borderId="0" xfId="2" applyNumberFormat="1" applyFont="1" applyAlignment="1" applyProtection="1">
      <alignment horizontal="right" vertical="center"/>
    </xf>
    <xf numFmtId="0" fontId="18" fillId="0" borderId="4" xfId="0" applyFont="1" applyBorder="1" applyAlignment="1">
      <alignment vertical="center"/>
    </xf>
    <xf numFmtId="0" fontId="19" fillId="5" borderId="7" xfId="0" applyFont="1" applyFill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6" fillId="0" borderId="7" xfId="8" applyFont="1" applyBorder="1" applyAlignment="1">
      <alignment vertical="center"/>
    </xf>
    <xf numFmtId="0" fontId="19" fillId="5" borderId="13" xfId="0" applyFont="1" applyFill="1" applyBorder="1" applyAlignment="1">
      <alignment vertical="center" wrapText="1"/>
    </xf>
    <xf numFmtId="0" fontId="19" fillId="5" borderId="10" xfId="0" applyFont="1" applyFill="1" applyBorder="1" applyAlignment="1">
      <alignment vertical="center" wrapText="1"/>
    </xf>
    <xf numFmtId="0" fontId="0" fillId="0" borderId="0" xfId="0" applyProtection="1"/>
    <xf numFmtId="0" fontId="6" fillId="2" borderId="5" xfId="0" applyFont="1" applyFill="1" applyBorder="1" applyAlignment="1" applyProtection="1">
      <alignment horizontal="center" vertical="center" wrapText="1" readingOrder="1"/>
    </xf>
    <xf numFmtId="0" fontId="7" fillId="2" borderId="5" xfId="0" applyFont="1" applyFill="1" applyBorder="1" applyAlignment="1" applyProtection="1">
      <alignment horizontal="center" vertical="center" wrapText="1" readingOrder="1"/>
    </xf>
    <xf numFmtId="0" fontId="8" fillId="0" borderId="4" xfId="0" applyFont="1" applyBorder="1" applyAlignment="1" applyProtection="1">
      <alignment horizontal="center" vertical="center" wrapText="1" readingOrder="1"/>
    </xf>
    <xf numFmtId="0" fontId="15" fillId="0" borderId="4" xfId="0" applyFont="1" applyBorder="1" applyAlignment="1" applyProtection="1">
      <alignment horizontal="center" vertical="center" wrapText="1" readingOrder="1"/>
    </xf>
    <xf numFmtId="165" fontId="8" fillId="0" borderId="4" xfId="0" applyNumberFormat="1" applyFont="1" applyBorder="1" applyAlignment="1" applyProtection="1">
      <alignment horizontal="center" vertical="center" wrapText="1" readingOrder="1"/>
    </xf>
    <xf numFmtId="0" fontId="13" fillId="0" borderId="0" xfId="0" applyFont="1" applyProtection="1"/>
    <xf numFmtId="0" fontId="12" fillId="0" borderId="1" xfId="0" applyFont="1" applyBorder="1" applyAlignment="1" applyProtection="1">
      <alignment horizontal="left" vertical="center" wrapText="1" readingOrder="1"/>
    </xf>
    <xf numFmtId="0" fontId="14" fillId="0" borderId="0" xfId="0" applyFont="1" applyAlignment="1" applyProtection="1">
      <alignment horizontal="left"/>
    </xf>
    <xf numFmtId="165" fontId="14" fillId="0" borderId="0" xfId="1" applyNumberFormat="1" applyFont="1" applyProtection="1"/>
    <xf numFmtId="0" fontId="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2" fillId="0" borderId="1" xfId="1" applyNumberFormat="1" applyFont="1" applyBorder="1" applyAlignment="1" applyProtection="1">
      <alignment vertical="top" wrapText="1" readingOrder="1"/>
    </xf>
    <xf numFmtId="165" fontId="14" fillId="0" borderId="2" xfId="1" applyNumberFormat="1" applyFont="1" applyBorder="1" applyAlignment="1" applyProtection="1">
      <alignment vertical="top" wrapText="1"/>
    </xf>
    <xf numFmtId="165" fontId="14" fillId="0" borderId="3" xfId="1" applyNumberFormat="1" applyFont="1" applyBorder="1" applyAlignment="1" applyProtection="1">
      <alignment vertical="top" wrapText="1"/>
    </xf>
    <xf numFmtId="0" fontId="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2" fillId="0" borderId="1" xfId="0" applyFont="1" applyBorder="1" applyAlignment="1" applyProtection="1">
      <alignment vertical="center" wrapText="1" readingOrder="1"/>
    </xf>
    <xf numFmtId="0" fontId="13" fillId="0" borderId="2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</cellXfs>
  <cellStyles count="9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RowHeight="13.2" x14ac:dyDescent="0.25"/>
  <cols>
    <col min="1" max="1" width="3.33203125" style="15" customWidth="1"/>
    <col min="2" max="2" width="14.88671875" style="15" customWidth="1"/>
    <col min="3" max="3" width="24.33203125" style="15" customWidth="1"/>
    <col min="4" max="4" width="13.44140625" style="15" customWidth="1"/>
    <col min="5" max="5" width="7.109375" style="15" customWidth="1"/>
    <col min="6" max="6" width="15.109375" style="15" customWidth="1"/>
    <col min="7" max="7" width="61" style="15" customWidth="1"/>
    <col min="8" max="8" width="18.5546875" style="15" customWidth="1"/>
    <col min="9" max="9" width="16.109375" style="15" customWidth="1"/>
    <col min="10" max="11" width="13.44140625" style="15" customWidth="1"/>
    <col min="12" max="17" width="15.6640625" style="15" customWidth="1"/>
    <col min="18" max="16384" width="8.88671875" style="15"/>
  </cols>
  <sheetData>
    <row r="1" spans="2:17" ht="25.2" customHeight="1" x14ac:dyDescent="0.25">
      <c r="B1" s="1" t="s">
        <v>29</v>
      </c>
    </row>
    <row r="2" spans="2:17" ht="22.8" customHeight="1" x14ac:dyDescent="0.25">
      <c r="B2" s="1" t="s">
        <v>22</v>
      </c>
    </row>
    <row r="3" spans="2:17" ht="6.6" customHeight="1" x14ac:dyDescent="0.25"/>
    <row r="4" spans="2:17" ht="55.2" customHeight="1" x14ac:dyDescent="0.25">
      <c r="B4" s="16" t="s">
        <v>1</v>
      </c>
      <c r="C4" s="16" t="s">
        <v>2</v>
      </c>
      <c r="D4" s="16" t="s">
        <v>3</v>
      </c>
      <c r="E4" s="31" t="s">
        <v>18</v>
      </c>
      <c r="F4" s="32"/>
      <c r="G4" s="16" t="s">
        <v>4</v>
      </c>
      <c r="H4" s="17" t="s">
        <v>0</v>
      </c>
      <c r="I4" s="16" t="s">
        <v>5</v>
      </c>
      <c r="J4" s="16" t="s">
        <v>6</v>
      </c>
      <c r="K4" s="16" t="s">
        <v>7</v>
      </c>
      <c r="L4" s="16" t="s">
        <v>8</v>
      </c>
      <c r="M4" s="16" t="s">
        <v>9</v>
      </c>
      <c r="N4" s="16" t="s">
        <v>20</v>
      </c>
      <c r="O4" s="16" t="s">
        <v>10</v>
      </c>
      <c r="P4" s="16" t="s">
        <v>11</v>
      </c>
      <c r="Q4" s="16" t="s">
        <v>21</v>
      </c>
    </row>
    <row r="5" spans="2:17" ht="339" customHeight="1" x14ac:dyDescent="0.25">
      <c r="B5" s="18">
        <v>1</v>
      </c>
      <c r="C5" s="19" t="s">
        <v>30</v>
      </c>
      <c r="D5" s="19" t="s">
        <v>31</v>
      </c>
      <c r="E5" s="33" t="s">
        <v>19</v>
      </c>
      <c r="F5" s="34"/>
      <c r="G5" s="2"/>
      <c r="H5" s="19" t="s">
        <v>32</v>
      </c>
      <c r="I5" s="18">
        <v>1</v>
      </c>
      <c r="J5" s="18" t="s">
        <v>12</v>
      </c>
      <c r="K5" s="18" t="s">
        <v>13</v>
      </c>
      <c r="L5" s="3"/>
      <c r="M5" s="20">
        <f>N5-L5</f>
        <v>0</v>
      </c>
      <c r="N5" s="20">
        <f>L5*(1+K5/100)</f>
        <v>0</v>
      </c>
      <c r="O5" s="20">
        <f>I5*L5</f>
        <v>0</v>
      </c>
      <c r="P5" s="20">
        <f>I5*M5</f>
        <v>0</v>
      </c>
      <c r="Q5" s="20">
        <f>I5*N5</f>
        <v>0</v>
      </c>
    </row>
    <row r="6" spans="2:17" ht="12" customHeight="1" x14ac:dyDescent="0.25"/>
    <row r="7" spans="2:17" ht="19.95" customHeight="1" x14ac:dyDescent="0.25">
      <c r="B7" s="35" t="s">
        <v>14</v>
      </c>
      <c r="C7" s="36"/>
      <c r="D7" s="36"/>
      <c r="E7" s="37"/>
    </row>
    <row r="8" spans="2:17" ht="11.4" customHeight="1" x14ac:dyDescent="0.25">
      <c r="B8" s="21"/>
      <c r="C8" s="21"/>
      <c r="D8" s="21"/>
      <c r="E8" s="21"/>
    </row>
    <row r="9" spans="2:17" ht="19.95" customHeight="1" x14ac:dyDescent="0.25">
      <c r="B9" s="22" t="s">
        <v>15</v>
      </c>
      <c r="C9" s="28">
        <f>SUM(O5:O5)</f>
        <v>0</v>
      </c>
      <c r="D9" s="29"/>
      <c r="E9" s="30"/>
    </row>
    <row r="10" spans="2:17" ht="11.4" customHeight="1" x14ac:dyDescent="0.3">
      <c r="B10" s="23"/>
      <c r="C10" s="24"/>
      <c r="D10" s="24"/>
      <c r="E10" s="24"/>
    </row>
    <row r="11" spans="2:17" ht="19.95" customHeight="1" x14ac:dyDescent="0.25">
      <c r="B11" s="22" t="s">
        <v>16</v>
      </c>
      <c r="C11" s="28">
        <f>SUM(P5:P5)</f>
        <v>0</v>
      </c>
      <c r="D11" s="29"/>
      <c r="E11" s="30"/>
    </row>
    <row r="12" spans="2:17" ht="11.4" customHeight="1" x14ac:dyDescent="0.3">
      <c r="B12" s="23"/>
      <c r="C12" s="24"/>
      <c r="D12" s="24"/>
      <c r="E12" s="24"/>
    </row>
    <row r="13" spans="2:17" ht="19.95" customHeight="1" x14ac:dyDescent="0.25">
      <c r="B13" s="22" t="s">
        <v>17</v>
      </c>
      <c r="C13" s="28">
        <f>SUM(Q5:Q5)</f>
        <v>0</v>
      </c>
      <c r="D13" s="29"/>
      <c r="E13" s="30"/>
    </row>
    <row r="14" spans="2:17" ht="5.4" customHeight="1" x14ac:dyDescent="0.25"/>
    <row r="15" spans="2:17" ht="58.2" customHeight="1" x14ac:dyDescent="0.25">
      <c r="B15" s="25" t="s">
        <v>39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27"/>
    </row>
    <row r="16" spans="2:17" ht="13.2" hidden="1" customHeight="1" x14ac:dyDescent="0.25"/>
  </sheetData>
  <sheetProtection password="BE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zoomScale="70" zoomScaleNormal="70" workbookViewId="0">
      <selection activeCell="D7" sqref="D7"/>
    </sheetView>
  </sheetViews>
  <sheetFormatPr defaultRowHeight="13.2" x14ac:dyDescent="0.25"/>
  <cols>
    <col min="1" max="1" width="26.5546875" customWidth="1"/>
    <col min="2" max="2" width="96" customWidth="1"/>
  </cols>
  <sheetData>
    <row r="1" spans="1:2" ht="10.050000000000001" customHeight="1" x14ac:dyDescent="0.25"/>
    <row r="2" spans="1:2" ht="17.399999999999999" x14ac:dyDescent="0.25">
      <c r="A2" s="7"/>
      <c r="B2" s="8" t="s">
        <v>27</v>
      </c>
    </row>
    <row r="3" spans="1:2" ht="10.5" customHeight="1" x14ac:dyDescent="0.25"/>
    <row r="4" spans="1:2" ht="33" customHeight="1" x14ac:dyDescent="0.25">
      <c r="A4" s="4" t="s">
        <v>23</v>
      </c>
      <c r="B4" s="5" t="s">
        <v>30</v>
      </c>
    </row>
    <row r="5" spans="1:2" ht="25.5" customHeight="1" x14ac:dyDescent="0.25">
      <c r="A5" s="5" t="s">
        <v>3</v>
      </c>
      <c r="B5" s="5" t="s">
        <v>31</v>
      </c>
    </row>
    <row r="6" spans="1:2" ht="28.5" customHeight="1" x14ac:dyDescent="0.25">
      <c r="A6" s="6" t="s">
        <v>24</v>
      </c>
      <c r="B6" s="12" t="s">
        <v>25</v>
      </c>
    </row>
    <row r="7" spans="1:2" ht="298.2" customHeight="1" x14ac:dyDescent="0.25">
      <c r="A7" s="40" t="s">
        <v>35</v>
      </c>
      <c r="B7" s="10" t="s">
        <v>37</v>
      </c>
    </row>
    <row r="8" spans="1:2" ht="312.60000000000002" customHeight="1" x14ac:dyDescent="0.25">
      <c r="A8" s="41"/>
      <c r="B8" s="14" t="s">
        <v>36</v>
      </c>
    </row>
    <row r="9" spans="1:2" ht="123" customHeight="1" x14ac:dyDescent="0.25">
      <c r="A9" s="11" t="s">
        <v>33</v>
      </c>
      <c r="B9" s="13" t="s">
        <v>34</v>
      </c>
    </row>
    <row r="10" spans="1:2" ht="36" customHeight="1" x14ac:dyDescent="0.25">
      <c r="A10" s="9" t="s">
        <v>28</v>
      </c>
      <c r="B10" s="10" t="s">
        <v>38</v>
      </c>
    </row>
    <row r="11" spans="1:2" ht="37.950000000000003" customHeight="1" x14ac:dyDescent="0.25">
      <c r="A11" s="38" t="s">
        <v>26</v>
      </c>
      <c r="B11" s="39"/>
    </row>
  </sheetData>
  <mergeCells count="2">
    <mergeCell ref="A11:B11"/>
    <mergeCell ref="A7:A8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2020-06-01T13:16:15Z</dcterms:modified>
</cp:coreProperties>
</file>