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<sst xmlns="http://schemas.openxmlformats.org/spreadsheetml/2006/main" count="51" uniqueCount="48">
  <si>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</si>
  <si>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</si>
  <si>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</si>
  <si>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</si>
  <si>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</si>
  <si>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</si>
  <si>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</si>
  <si>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</si>
  <si>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</si>
  <si>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</si>
  <si>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</si>
  <si>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</si>
  <si>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</si>
  <si>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</si>
  <si>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</si>
  <si>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</si>
  <si>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</si>
  <si>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</si>
  <si>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</si>
  <si>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</si>
  <si>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</si>
  <si>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</si>
  <si>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</si>
  <si>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</si>
  <si>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</si>
  <si>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</si>
  <si>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</si>
  <si>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</si>
  <si>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</si>
  <si>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48820000-2</t>
  </si>
  <si>
    <t>Server</t>
  </si>
  <si>
    <t>Záruka a podpora</t>
  </si>
  <si>
    <t>DNS IT 222</t>
  </si>
  <si>
    <t>Gymnázium Jihlava</t>
  </si>
  <si>
    <t>Maximální přípustná jednotková cena (1 ks) bez DPH ***</t>
  </si>
  <si>
    <t>Provedení</t>
  </si>
  <si>
    <t>big tower nebo tower, CPU architektura x86 s alespoň 6 plnohodnotnými jádry. Taktovací frekvence min. 2,4 GHz, FSB min. 2133 MHz, min. 25 MB L cache celkem, nebo v testu na cpubenchmark.net minimálně 15750 bodů</t>
  </si>
  <si>
    <t>Operační paměť</t>
  </si>
  <si>
    <t>RAM 48 GB, ECC, pro možné budoucí použití zůstávají volné ještě min. 2 sloty při využití jednoho procesoru</t>
  </si>
  <si>
    <t>Síťové rozhraní</t>
  </si>
  <si>
    <t>Min. 2x LAN 10/100/1000 1000BASE-T, síťové karty (chipsety) od stejného výrobce, Min 1x 10Gbps SFP+ porty včetně 1ks MM zářičů, síťové karty (chipsety) od stejného výrobce při více portech</t>
  </si>
  <si>
    <t>Diskové pole</t>
  </si>
  <si>
    <t>Diskový řadič s podporou RAID-1, RAID-5, velikost cache min. 2GB, rychlost 12Gbit/s, 2 ks SSD disků o kapacitě min. 480 GB, vzájemné zálohování – synchronní zrcadlo (RAID 1)</t>
  </si>
  <si>
    <t>Další specifikace</t>
  </si>
  <si>
    <t>Operační systém</t>
  </si>
  <si>
    <t>Windows Server Standard 2019 OLP NL AE (bez CAL licencí)</t>
  </si>
  <si>
    <t>Vyčítání přes SNMP celkového zdraví serveru bez nutnosti instalovat OS – jeden parametr v MIB
Kompatibilita s OS Windows 2019 a novější.</t>
  </si>
  <si>
    <t>prvních 12 měsíců další pracovní den, celkem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</si>
</sst>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2" fillId="0" borderId="0" xfId="2" applyFont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4" xfId="7" applyFont="1" applyFill="1" applyBorder="1" applyAlignment="1">
      <alignment horizontal="left" vertical="center" wrapText="1"/>
    </xf>
    <xf numFmtId="0" fontId="18" fillId="4" borderId="7" xfId="7" applyFont="1" applyFill="1" applyBorder="1" applyAlignment="1">
      <alignment horizontal="left" vertical="center" wrapText="1"/>
    </xf>
    <xf numFmtId="0" fontId="17" fillId="0" borderId="4" xfId="8" applyFont="1" applyBorder="1" applyAlignment="1">
      <alignment vertical="center"/>
    </xf>
    <xf numFmtId="49" fontId="12" fillId="0" borderId="0" xfId="2" applyNumberFormat="1" applyFont="1" applyAlignment="1" applyProtection="1">
      <alignment vertical="center"/>
    </xf>
    <xf numFmtId="49" fontId="12" fillId="0" borderId="0" xfId="2" applyNumberFormat="1" applyFont="1" applyAlignment="1" applyProtection="1">
      <alignment horizontal="right" vertical="center"/>
    </xf>
    <xf numFmtId="0" fontId="20" fillId="5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0" xfId="0" applyProtection="1"/>
    <xf numFmtId="0" fontId="7" fillId="2" borderId="5" xfId="0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7" fillId="2" borderId="10" xfId="0" applyFont="1" applyFill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9" fillId="0" borderId="4" xfId="1" applyNumberFormat="1" applyFont="1" applyBorder="1" applyAlignment="1" applyProtection="1">
      <alignment horizontal="center" vertical="center" wrapText="1" readingOrder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vertical="center" wrapText="1" readingOrder="1"/>
    </xf>
    <xf numFmtId="0" fontId="14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4" fillId="0" borderId="0" xfId="0" applyFont="1" applyProtection="1"/>
    <xf numFmtId="0" fontId="13" fillId="0" borderId="1" xfId="0" applyFont="1" applyBorder="1" applyAlignment="1" applyProtection="1">
      <alignment horizontal="left" vertical="center" wrapText="1" readingOrder="1"/>
    </xf>
    <xf numFmtId="165" fontId="13" fillId="0" borderId="1" xfId="1" applyNumberFormat="1" applyFont="1" applyBorder="1" applyAlignment="1" applyProtection="1">
      <alignment vertical="top" wrapText="1" readingOrder="1"/>
    </xf>
    <xf numFmtId="165" fontId="15" fillId="0" borderId="2" xfId="1" applyNumberFormat="1" applyFont="1" applyBorder="1" applyAlignment="1" applyProtection="1">
      <alignment vertical="top" wrapText="1"/>
    </xf>
    <xf numFmtId="165" fontId="15" fillId="0" borderId="3" xfId="1" applyNumberFormat="1" applyFont="1" applyBorder="1" applyAlignment="1" applyProtection="1">
      <alignment vertical="top" wrapText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6">
    <cellStyle name="Měna" xfId="1" builtinId="4"/>
    <cellStyle name="Normální" xfId="0" builtinId="0"/>
    <cellStyle name="Normální 2" xfId="2"/>
    <cellStyle name="Normální 2 2" xfId="9"/>
    <cellStyle name="Normální 3" xfId="3"/>
    <cellStyle name="Normální 3 2" xfId="5"/>
    <cellStyle name="Normální 3 2 2" xfId="12"/>
    <cellStyle name="Normální 3 3" xfId="7"/>
    <cellStyle name="Normální 3 3 2" xfId="14"/>
    <cellStyle name="Normální 3 4" xfId="10"/>
    <cellStyle name="Normální 4" xfId="4"/>
    <cellStyle name="Normální 4 2" xfId="6"/>
    <cellStyle name="Normální 4 2 2" xfId="13"/>
    <cellStyle name="Normální 4 3" xfId="8"/>
    <cellStyle name="Normální 4 3 2" xfId="15"/>
    <cellStyle name="Normální 4 4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G9" sqref="G9"/>
    </sheetView>
  </sheetViews>
  <sheetFormatPr defaultRowHeight="13.2" x14ac:dyDescent="0.25"/>
  <cols>
    <col min="1" max="1" width="3.33203125" style="14" customWidth="1"/>
    <col min="2" max="2" width="13.6640625" style="14" customWidth="1"/>
    <col min="3" max="3" width="11.33203125" style="14" customWidth="1"/>
    <col min="4" max="4" width="13.44140625" style="14" customWidth="1"/>
    <col min="5" max="5" width="7.109375" style="14" customWidth="1"/>
    <col min="6" max="6" width="15.109375" style="14" customWidth="1"/>
    <col min="7" max="7" width="70.5546875" style="14" customWidth="1"/>
    <col min="8" max="8" width="18.5546875" style="14" customWidth="1"/>
    <col min="9" max="9" width="16.109375" style="14" customWidth="1"/>
    <col min="10" max="10" width="13.44140625" style="14" customWidth="1"/>
    <col min="11" max="11" width="17.109375" style="14" customWidth="1"/>
    <col min="12" max="12" width="13.44140625" style="14" customWidth="1"/>
    <col min="13" max="18" width="15.6640625" style="14" customWidth="1"/>
    <col min="19" max="16384" width="8.88671875" style="14"/>
  </cols>
  <sheetData>
    <row r="1" spans="2:18" ht="25.2" customHeight="1" x14ac:dyDescent="0.25">
      <c r="B1" s="1" t="s">
        <v>32</v>
      </c>
    </row>
    <row r="2" spans="2:18" ht="22.8" customHeight="1" x14ac:dyDescent="0.25">
      <c r="B2" s="1" t="s">
        <v>23</v>
      </c>
    </row>
    <row r="3" spans="2:18" ht="6.6" customHeight="1" x14ac:dyDescent="0.25"/>
    <row r="4" spans="2:18" ht="55.2" customHeight="1" x14ac:dyDescent="0.25">
      <c r="B4" s="15" t="s">
        <v>2</v>
      </c>
      <c r="C4" s="15" t="s">
        <v>3</v>
      </c>
      <c r="D4" s="15" t="s">
        <v>4</v>
      </c>
      <c r="E4" s="16" t="s">
        <v>19</v>
      </c>
      <c r="F4" s="17"/>
      <c r="G4" s="15" t="s">
        <v>5</v>
      </c>
      <c r="H4" s="18" t="s">
        <v>0</v>
      </c>
      <c r="I4" s="15" t="s">
        <v>6</v>
      </c>
      <c r="J4" s="15" t="s">
        <v>7</v>
      </c>
      <c r="K4" s="19" t="s">
        <v>34</v>
      </c>
      <c r="L4" s="15" t="s">
        <v>8</v>
      </c>
      <c r="M4" s="15" t="s">
        <v>9</v>
      </c>
      <c r="N4" s="15" t="s">
        <v>10</v>
      </c>
      <c r="O4" s="15" t="s">
        <v>21</v>
      </c>
      <c r="P4" s="15" t="s">
        <v>11</v>
      </c>
      <c r="Q4" s="15" t="s">
        <v>12</v>
      </c>
      <c r="R4" s="15" t="s">
        <v>22</v>
      </c>
    </row>
    <row r="5" spans="2:18" ht="339" customHeight="1" x14ac:dyDescent="0.25">
      <c r="B5" s="20">
        <v>1</v>
      </c>
      <c r="C5" s="21" t="s">
        <v>30</v>
      </c>
      <c r="D5" s="21" t="s">
        <v>29</v>
      </c>
      <c r="E5" s="22" t="s">
        <v>20</v>
      </c>
      <c r="F5" s="23"/>
      <c r="G5" s="2"/>
      <c r="H5" s="21" t="s">
        <v>33</v>
      </c>
      <c r="I5" s="20">
        <v>1</v>
      </c>
      <c r="J5" s="20" t="s">
        <v>13</v>
      </c>
      <c r="K5" s="24">
        <v>82644</v>
      </c>
      <c r="L5" s="20" t="s">
        <v>14</v>
      </c>
      <c r="M5" s="3"/>
      <c r="N5" s="25">
        <f>O5-M5</f>
        <v>0</v>
      </c>
      <c r="O5" s="25">
        <f>M5*(1+L5/100)</f>
        <v>0</v>
      </c>
      <c r="P5" s="25">
        <f>I5*M5</f>
        <v>0</v>
      </c>
      <c r="Q5" s="25">
        <f>I5*N5</f>
        <v>0</v>
      </c>
      <c r="R5" s="25">
        <f>I5*O5</f>
        <v>0</v>
      </c>
    </row>
    <row r="6" spans="2:18" ht="12" customHeight="1" x14ac:dyDescent="0.25"/>
    <row r="7" spans="2:18" ht="19.95" customHeight="1" x14ac:dyDescent="0.25">
      <c r="B7" s="26" t="s">
        <v>15</v>
      </c>
      <c r="C7" s="27"/>
      <c r="D7" s="27"/>
      <c r="E7" s="28"/>
    </row>
    <row r="8" spans="2:18" ht="11.4" customHeight="1" x14ac:dyDescent="0.25">
      <c r="B8" s="29"/>
      <c r="C8" s="29"/>
      <c r="D8" s="29"/>
      <c r="E8" s="29"/>
    </row>
    <row r="9" spans="2:18" ht="19.95" customHeight="1" x14ac:dyDescent="0.25">
      <c r="B9" s="30" t="s">
        <v>16</v>
      </c>
      <c r="C9" s="31">
        <f>SUM(P5:P5)</f>
        <v>0</v>
      </c>
      <c r="D9" s="32"/>
      <c r="E9" s="33"/>
    </row>
    <row r="10" spans="2:18" ht="11.4" customHeight="1" x14ac:dyDescent="0.3">
      <c r="B10" s="34"/>
      <c r="C10" s="35"/>
      <c r="D10" s="35"/>
      <c r="E10" s="35"/>
    </row>
    <row r="11" spans="2:18" ht="19.95" customHeight="1" x14ac:dyDescent="0.25">
      <c r="B11" s="30" t="s">
        <v>17</v>
      </c>
      <c r="C11" s="31">
        <f>SUM(Q5:Q5)</f>
        <v>0</v>
      </c>
      <c r="D11" s="32"/>
      <c r="E11" s="33"/>
    </row>
    <row r="12" spans="2:18" ht="11.4" customHeight="1" x14ac:dyDescent="0.3">
      <c r="B12" s="34"/>
      <c r="C12" s="35"/>
      <c r="D12" s="35"/>
      <c r="E12" s="35"/>
    </row>
    <row r="13" spans="2:18" ht="19.95" customHeight="1" x14ac:dyDescent="0.25">
      <c r="B13" s="30" t="s">
        <v>18</v>
      </c>
      <c r="C13" s="31">
        <f>SUM(R5:R5)</f>
        <v>0</v>
      </c>
      <c r="D13" s="32"/>
      <c r="E13" s="33"/>
    </row>
    <row r="14" spans="2:18" ht="5.4" customHeight="1" x14ac:dyDescent="0.25"/>
    <row r="15" spans="2:18" ht="58.2" customHeight="1" x14ac:dyDescent="0.25">
      <c r="B15" s="36" t="s">
        <v>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8"/>
    </row>
    <row r="16" spans="2:18" ht="13.2" hidden="1" customHeight="1" x14ac:dyDescent="0.25"/>
  </sheetData>
  <sheetProtection password="B3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="85" zoomScaleNormal="85" workbookViewId="0">
      <selection activeCell="D6" sqref="D6"/>
    </sheetView>
  </sheetViews>
  <sheetFormatPr defaultRowHeight="13.2" x14ac:dyDescent="0.25"/>
  <cols>
    <col min="1" max="1" width="23.5546875" customWidth="1"/>
    <col min="2" max="2" width="96" customWidth="1"/>
  </cols>
  <sheetData>
    <row r="1" spans="1:2" ht="10.050000000000001" customHeight="1" x14ac:dyDescent="0.25"/>
    <row r="2" spans="1:2" ht="17.399999999999999" x14ac:dyDescent="0.25">
      <c r="A2" s="7"/>
      <c r="B2" s="8" t="s">
        <v>28</v>
      </c>
    </row>
    <row r="3" spans="1:2" ht="10.5" customHeight="1" x14ac:dyDescent="0.25"/>
    <row r="4" spans="1:2" ht="33" customHeight="1" x14ac:dyDescent="0.25">
      <c r="A4" s="4" t="s">
        <v>24</v>
      </c>
      <c r="B4" s="5" t="s">
        <v>30</v>
      </c>
    </row>
    <row r="5" spans="1:2" ht="25.5" customHeight="1" x14ac:dyDescent="0.25">
      <c r="A5" s="5" t="s">
        <v>4</v>
      </c>
      <c r="B5" s="5" t="s">
        <v>29</v>
      </c>
    </row>
    <row r="6" spans="1:2" ht="28.5" customHeight="1" x14ac:dyDescent="0.25">
      <c r="A6" s="6" t="s">
        <v>25</v>
      </c>
      <c r="B6" s="6" t="s">
        <v>26</v>
      </c>
    </row>
    <row r="7" spans="1:2" ht="40.049999999999997" customHeight="1" x14ac:dyDescent="0.25">
      <c r="A7" s="10" t="s">
        <v>35</v>
      </c>
      <c r="B7" s="9" t="s">
        <v>36</v>
      </c>
    </row>
    <row r="8" spans="1:2" ht="40.049999999999997" customHeight="1" x14ac:dyDescent="0.25">
      <c r="A8" s="10" t="s">
        <v>37</v>
      </c>
      <c r="B8" s="9" t="s">
        <v>38</v>
      </c>
    </row>
    <row r="9" spans="1:2" ht="40.049999999999997" customHeight="1" x14ac:dyDescent="0.25">
      <c r="A9" s="10" t="s">
        <v>39</v>
      </c>
      <c r="B9" s="9" t="s">
        <v>40</v>
      </c>
    </row>
    <row r="10" spans="1:2" ht="40.049999999999997" customHeight="1" x14ac:dyDescent="0.25">
      <c r="A10" s="10" t="s">
        <v>41</v>
      </c>
      <c r="B10" s="9" t="s">
        <v>42</v>
      </c>
    </row>
    <row r="11" spans="1:2" ht="40.049999999999997" customHeight="1" x14ac:dyDescent="0.25">
      <c r="A11" s="10" t="s">
        <v>43</v>
      </c>
      <c r="B11" s="9" t="s">
        <v>46</v>
      </c>
    </row>
    <row r="12" spans="1:2" ht="40.049999999999997" customHeight="1" x14ac:dyDescent="0.25">
      <c r="A12" s="10" t="s">
        <v>44</v>
      </c>
      <c r="B12" s="9" t="s">
        <v>45</v>
      </c>
    </row>
    <row r="13" spans="1:2" ht="40.049999999999997" customHeight="1" x14ac:dyDescent="0.25">
      <c r="A13" s="11" t="s">
        <v>31</v>
      </c>
      <c r="B13" s="9" t="s">
        <v>47</v>
      </c>
    </row>
    <row r="14" spans="1:2" ht="37.950000000000003" customHeight="1" x14ac:dyDescent="0.25">
      <c r="A14" s="12" t="s">
        <v>27</v>
      </c>
      <c r="B14" s="13"/>
    </row>
  </sheetData>
  <mergeCells count="1">
    <mergeCell ref="A14:B1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2020-06-18T08:54:28Z</dcterms:modified>
</cp:coreProperties>
</file>