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4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<sst xmlns="http://schemas.openxmlformats.org/spreadsheetml/2006/main" count="60" uniqueCount="59">
  <si>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</si>
  <si>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</si>
  <si>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</si>
  <si>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</si>
  <si>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</si>
  <si>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</si>
  <si>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</si>
  <si>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</si>
  <si>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</si>
  <si>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</si>
  <si>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</si>
  <si>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</si>
  <si>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</si>
  <si>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</si>
  <si>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</si>
  <si>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</si>
  <si>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</si>
  <si>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</si>
  <si>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</si>
  <si>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</si>
  <si>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</si>
  <si>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</si>
  <si>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</si>
  <si>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</si>
  <si>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</si>
  <si>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</si>
  <si>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Zboží nebude použité ani repasované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</si>
  <si>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</si>
  <si>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</si>
  <si>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</si>
  <si>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</si>
  <si>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</si>
  <si>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</si>
  <si>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</si>
  <si>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</si>
  <si>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</si>
  <si>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Hlučnost</t>
  </si>
  <si>
    <t>Příslušenství</t>
  </si>
  <si>
    <t>Záruka a podpora</t>
  </si>
  <si>
    <t>Gymnázium, Střední odborná škola a Vyšší odborná škola Ledeč nad Sázavou</t>
  </si>
  <si>
    <t>DNS IT 223</t>
  </si>
  <si>
    <t>30232110-8                                                                                                                                         50313200-4</t>
  </si>
  <si>
    <t>ANO</t>
  </si>
  <si>
    <t>36 měsíců, odstranění závady technikem do druhého pracovního dne (NBD) na místě instalace</t>
  </si>
  <si>
    <t>Dodání, montáž a zaškolení na místě určeném kupujícím</t>
  </si>
  <si>
    <t>Sada plnohodnotných tonerů</t>
  </si>
  <si>
    <t>další vstupní zásobník pro A4 nebo A3 (od 500 listů) celkem 2 zásobníky na zařízení</t>
  </si>
  <si>
    <t>&lt; 85 dB</t>
  </si>
  <si>
    <t>stand-by režim (Enery Star)</t>
  </si>
  <si>
    <t>měřítko rozlišení až 1200 DPI; Optické rozpoznávání znaků (OCR), skenování do USB/emailu/sítě (FTP/SMB), formáty naskenovaných souborů: PDF, PDF/A, XPS, JPEG, TIFF;
praktické funkce: skenování do domovské složky</t>
  </si>
  <si>
    <t>rozlišení do 1200x2400; tisk 20/str. min čb i barevný; tisk 1. strany do 10 s z režimu spánku; zátěž min 5000 stran A4 měsíčně</t>
  </si>
  <si>
    <t>rozlišení 600x600</t>
  </si>
  <si>
    <t>Kopírování</t>
  </si>
  <si>
    <t>USB; LAN ethernet až 1 Gbps</t>
  </si>
  <si>
    <t>RAM od 4 GB; HDD od 300 GB</t>
  </si>
  <si>
    <t>Vnitřní paměti</t>
  </si>
  <si>
    <t>A3; A4</t>
  </si>
  <si>
    <t>Laserová barevná A3 formát</t>
  </si>
  <si>
    <t>Multifunkce - tisk, kopírování, sken; 
automatický oboustranný podavač dokumentů (DADF);
automatický duplex; 
boční podavač; 
tiskový jazykPCL 5e/PCL 6/PDF/XPS/TIFF/JPEG/HP-GL/PostScript;
zásobník pro A4 nebo A3 (od 500 listů);
podpora operčního systému Windows 10;
integrovaný webový server www s administračním prostředím v češtině (včetně správy počítadel a kódů);
Připojení ke cloudu - tisk ze služby a skenování do služby Google Drive, Microsoft OneDrive, Dropbox, Microsoft Office 365;
stolní provedení; 
menu a popisky v češtině;
barevný dotykový display;
tisk z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</si>
</sst>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7" xfId="7" applyFont="1" applyFill="1" applyBorder="1" applyAlignment="1">
      <alignment horizontal="left" vertical="center" wrapText="1"/>
    </xf>
    <xf numFmtId="49" fontId="13" fillId="0" borderId="0" xfId="2" applyNumberFormat="1" applyFont="1" applyAlignment="1" applyProtection="1">
      <alignment horizontal="right" vertical="center"/>
    </xf>
    <xf numFmtId="0" fontId="17" fillId="0" borderId="0" xfId="9" applyFont="1" applyAlignment="1">
      <alignment horizontal="left" vertical="center" wrapText="1" indent="1"/>
    </xf>
    <xf numFmtId="0" fontId="19" fillId="0" borderId="0" xfId="9" applyFont="1" applyAlignment="1">
      <alignment horizontal="center" vertical="center" wrapText="1"/>
    </xf>
    <xf numFmtId="0" fontId="20" fillId="0" borderId="0" xfId="9" applyFont="1" applyAlignment="1">
      <alignment horizontal="left" vertical="center" wrapText="1" indent="1"/>
    </xf>
    <xf numFmtId="0" fontId="1" fillId="0" borderId="0" xfId="10"/>
    <xf numFmtId="0" fontId="20" fillId="0" borderId="0" xfId="10" applyFont="1" applyAlignment="1">
      <alignment horizontal="left" vertical="center" wrapText="1" indent="1"/>
    </xf>
    <xf numFmtId="0" fontId="20" fillId="5" borderId="4" xfId="10" applyFont="1" applyFill="1" applyBorder="1" applyAlignment="1">
      <alignment horizontal="left" vertical="center" wrapText="1" indent="1"/>
    </xf>
    <xf numFmtId="0" fontId="20" fillId="0" borderId="4" xfId="10" applyFont="1" applyBorder="1" applyAlignment="1">
      <alignment horizontal="left" vertical="center" wrapText="1"/>
    </xf>
    <xf numFmtId="0" fontId="21" fillId="5" borderId="4" xfId="10" applyFont="1" applyFill="1" applyBorder="1" applyAlignment="1">
      <alignment horizontal="left" vertical="center" wrapText="1" indent="1"/>
    </xf>
    <xf numFmtId="0" fontId="20" fillId="0" borderId="7" xfId="10" applyFont="1" applyBorder="1" applyAlignment="1">
      <alignment horizontal="left" vertical="center" wrapText="1"/>
    </xf>
    <xf numFmtId="0" fontId="21" fillId="5" borderId="4" xfId="10" applyFont="1" applyFill="1" applyBorder="1" applyAlignment="1">
      <alignment horizontal="left" vertical="center" wrapText="1"/>
    </xf>
    <xf numFmtId="0" fontId="21" fillId="5" borderId="7" xfId="1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0" xfId="0" applyProtection="1"/>
    <xf numFmtId="0" fontId="8" fillId="2" borderId="5" xfId="0" applyFont="1" applyFill="1" applyBorder="1" applyAlignment="1" applyProtection="1">
      <alignment horizontal="center" vertical="center" wrapText="1" readingOrder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9" customWidth="1"/>
    <col min="2" max="2" width="14.77734375" style="19" customWidth="1"/>
    <col min="3" max="3" width="11.44140625" style="19" customWidth="1"/>
    <col min="4" max="4" width="13.44140625" style="19" customWidth="1"/>
    <col min="5" max="5" width="7.21875" style="19" customWidth="1"/>
    <col min="6" max="6" width="15.21875" style="19" customWidth="1"/>
    <col min="7" max="7" width="60.77734375" style="19" customWidth="1"/>
    <col min="8" max="8" width="18.5546875" style="19" customWidth="1"/>
    <col min="9" max="9" width="16.21875" style="19" customWidth="1"/>
    <col min="10" max="10" width="13.44140625" style="19" customWidth="1"/>
    <col min="11" max="11" width="24.5546875" style="19" customWidth="1"/>
    <col min="12" max="18" width="13.44140625" style="19" customWidth="1"/>
    <col min="19" max="16384" width="8.88671875" style="19"/>
  </cols>
  <sheetData>
    <row r="1" spans="2:18" ht="25.35" customHeight="1" x14ac:dyDescent="0.25">
      <c r="B1" s="1" t="s">
        <v>40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20" t="s">
        <v>2</v>
      </c>
      <c r="C4" s="20" t="s">
        <v>3</v>
      </c>
      <c r="D4" s="20" t="s">
        <v>4</v>
      </c>
      <c r="E4" s="21" t="s">
        <v>19</v>
      </c>
      <c r="F4" s="22"/>
      <c r="G4" s="20" t="s">
        <v>5</v>
      </c>
      <c r="H4" s="23" t="s">
        <v>0</v>
      </c>
      <c r="I4" s="20" t="s">
        <v>6</v>
      </c>
      <c r="J4" s="20" t="s">
        <v>7</v>
      </c>
      <c r="K4" s="20" t="s">
        <v>20</v>
      </c>
      <c r="L4" s="20" t="s">
        <v>8</v>
      </c>
      <c r="M4" s="20" t="s">
        <v>9</v>
      </c>
      <c r="N4" s="20" t="s">
        <v>10</v>
      </c>
      <c r="O4" s="20" t="s">
        <v>22</v>
      </c>
      <c r="P4" s="20" t="s">
        <v>11</v>
      </c>
      <c r="Q4" s="20" t="s">
        <v>12</v>
      </c>
      <c r="R4" s="20" t="s">
        <v>23</v>
      </c>
    </row>
    <row r="5" spans="2:18" ht="324.60000000000002" customHeight="1" x14ac:dyDescent="0.25">
      <c r="B5" s="24">
        <v>1</v>
      </c>
      <c r="C5" s="25" t="s">
        <v>28</v>
      </c>
      <c r="D5" s="26" t="s">
        <v>41</v>
      </c>
      <c r="E5" s="27" t="s">
        <v>21</v>
      </c>
      <c r="F5" s="28"/>
      <c r="G5" s="2"/>
      <c r="H5" s="24" t="s">
        <v>39</v>
      </c>
      <c r="I5" s="24">
        <v>1</v>
      </c>
      <c r="J5" s="24" t="s">
        <v>13</v>
      </c>
      <c r="K5" s="29">
        <v>46000</v>
      </c>
      <c r="L5" s="24" t="s">
        <v>14</v>
      </c>
      <c r="M5" s="3"/>
      <c r="N5" s="30">
        <f>O5-M5</f>
        <v>0</v>
      </c>
      <c r="O5" s="30">
        <f>M5*(1+L5/100)</f>
        <v>0</v>
      </c>
      <c r="P5" s="30">
        <f>I5*M5</f>
        <v>0</v>
      </c>
      <c r="Q5" s="30">
        <f>I5*N5</f>
        <v>0</v>
      </c>
      <c r="R5" s="30">
        <f>I5*O5</f>
        <v>0</v>
      </c>
    </row>
    <row r="6" spans="2:18" ht="12" customHeight="1" x14ac:dyDescent="0.25"/>
    <row r="7" spans="2:18" ht="20.100000000000001" customHeight="1" x14ac:dyDescent="0.25">
      <c r="B7" s="31" t="s">
        <v>15</v>
      </c>
      <c r="C7" s="32"/>
      <c r="D7" s="32"/>
      <c r="E7" s="33"/>
    </row>
    <row r="8" spans="2:18" ht="11.55" customHeight="1" x14ac:dyDescent="0.25">
      <c r="B8" s="34"/>
      <c r="C8" s="34"/>
      <c r="D8" s="34"/>
      <c r="E8" s="34"/>
    </row>
    <row r="9" spans="2:18" ht="20.100000000000001" customHeight="1" x14ac:dyDescent="0.25">
      <c r="B9" s="35" t="s">
        <v>16</v>
      </c>
      <c r="C9" s="36">
        <f>SUM(P5:P5)</f>
        <v>0</v>
      </c>
      <c r="D9" s="37"/>
      <c r="E9" s="38"/>
    </row>
    <row r="10" spans="2:18" ht="11.55" customHeight="1" x14ac:dyDescent="0.3">
      <c r="B10" s="39"/>
      <c r="C10" s="40"/>
      <c r="D10" s="40"/>
      <c r="E10" s="40"/>
    </row>
    <row r="11" spans="2:18" ht="20.100000000000001" customHeight="1" x14ac:dyDescent="0.25">
      <c r="B11" s="35" t="s">
        <v>17</v>
      </c>
      <c r="C11" s="36">
        <f>SUM(Q5:Q5)</f>
        <v>0</v>
      </c>
      <c r="D11" s="37"/>
      <c r="E11" s="38"/>
    </row>
    <row r="12" spans="2:18" ht="11.55" customHeight="1" x14ac:dyDescent="0.3">
      <c r="B12" s="39"/>
      <c r="C12" s="40"/>
      <c r="D12" s="40"/>
      <c r="E12" s="40"/>
    </row>
    <row r="13" spans="2:18" ht="20.100000000000001" customHeight="1" x14ac:dyDescent="0.25">
      <c r="B13" s="35" t="s">
        <v>18</v>
      </c>
      <c r="C13" s="36">
        <f>SUM(R5:R5)</f>
        <v>0</v>
      </c>
      <c r="D13" s="37"/>
      <c r="E13" s="38"/>
    </row>
    <row r="14" spans="2:18" ht="5.55" customHeight="1" x14ac:dyDescent="0.25"/>
    <row r="15" spans="2:18" ht="58.35" customHeight="1" x14ac:dyDescent="0.25">
      <c r="B15" s="41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3"/>
    </row>
    <row r="16" spans="2:18" ht="13.35" hidden="1" customHeight="1" x14ac:dyDescent="0.25"/>
  </sheetData>
  <sheetProtection password="B1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Normal="100" workbookViewId="0">
      <selection activeCell="A2" sqref="A2"/>
    </sheetView>
  </sheetViews>
  <sheetFormatPr defaultRowHeight="14.4" x14ac:dyDescent="0.3"/>
  <cols>
    <col min="1" max="1" width="28.5546875" style="10" customWidth="1"/>
    <col min="2" max="2" width="56.88671875" style="10" customWidth="1"/>
    <col min="3" max="16384" width="8.88671875" style="9"/>
  </cols>
  <sheetData>
    <row r="1" spans="1:2" ht="6.6" customHeight="1" x14ac:dyDescent="0.3">
      <c r="A1" s="8"/>
      <c r="B1" s="8"/>
    </row>
    <row r="2" spans="1:2" ht="17.399999999999999" x14ac:dyDescent="0.3">
      <c r="A2" s="8"/>
      <c r="B2" s="5" t="s">
        <v>27</v>
      </c>
    </row>
    <row r="3" spans="1:2" ht="6" customHeight="1" x14ac:dyDescent="0.3">
      <c r="A3" s="7"/>
      <c r="B3" s="7"/>
    </row>
    <row r="4" spans="1:2" x14ac:dyDescent="0.3">
      <c r="A4" s="6"/>
      <c r="B4" s="4" t="s">
        <v>25</v>
      </c>
    </row>
    <row r="5" spans="1:2" ht="18" customHeight="1" x14ac:dyDescent="0.3">
      <c r="A5" s="12" t="s">
        <v>29</v>
      </c>
      <c r="B5" s="11" t="s">
        <v>57</v>
      </c>
    </row>
    <row r="6" spans="1:2" ht="18" customHeight="1" x14ac:dyDescent="0.3">
      <c r="A6" s="12" t="s">
        <v>30</v>
      </c>
      <c r="B6" s="13" t="s">
        <v>56</v>
      </c>
    </row>
    <row r="7" spans="1:2" ht="18" customHeight="1" x14ac:dyDescent="0.3">
      <c r="A7" s="12" t="s">
        <v>55</v>
      </c>
      <c r="B7" s="13" t="s">
        <v>54</v>
      </c>
    </row>
    <row r="8" spans="1:2" ht="18" customHeight="1" x14ac:dyDescent="0.3">
      <c r="A8" s="12" t="s">
        <v>31</v>
      </c>
      <c r="B8" s="13" t="s">
        <v>53</v>
      </c>
    </row>
    <row r="9" spans="1:2" ht="18" customHeight="1" x14ac:dyDescent="0.3">
      <c r="A9" s="12" t="s">
        <v>52</v>
      </c>
      <c r="B9" s="13" t="s">
        <v>51</v>
      </c>
    </row>
    <row r="10" spans="1:2" ht="48" customHeight="1" x14ac:dyDescent="0.3">
      <c r="A10" s="14" t="s">
        <v>32</v>
      </c>
      <c r="B10" s="15" t="s">
        <v>50</v>
      </c>
    </row>
    <row r="11" spans="1:2" ht="58.8" customHeight="1" x14ac:dyDescent="0.3">
      <c r="A11" s="14" t="s">
        <v>33</v>
      </c>
      <c r="B11" s="16" t="s">
        <v>49</v>
      </c>
    </row>
    <row r="12" spans="1:2" ht="183.6" customHeight="1" x14ac:dyDescent="0.3">
      <c r="A12" s="14" t="s">
        <v>34</v>
      </c>
      <c r="B12" s="16" t="s">
        <v>58</v>
      </c>
    </row>
    <row r="13" spans="1:2" ht="18" customHeight="1" x14ac:dyDescent="0.3">
      <c r="A13" s="12" t="s">
        <v>35</v>
      </c>
      <c r="B13" s="13" t="s">
        <v>48</v>
      </c>
    </row>
    <row r="14" spans="1:2" ht="18" customHeight="1" x14ac:dyDescent="0.3">
      <c r="A14" s="12" t="s">
        <v>36</v>
      </c>
      <c r="B14" s="13" t="s">
        <v>47</v>
      </c>
    </row>
    <row r="15" spans="1:2" ht="27.6" customHeight="1" x14ac:dyDescent="0.3">
      <c r="A15" s="12" t="s">
        <v>37</v>
      </c>
      <c r="B15" s="13" t="s">
        <v>46</v>
      </c>
    </row>
    <row r="16" spans="1:2" ht="17.399999999999999" customHeight="1" x14ac:dyDescent="0.3">
      <c r="A16" s="12" t="s">
        <v>45</v>
      </c>
      <c r="B16" s="13" t="s">
        <v>42</v>
      </c>
    </row>
    <row r="17" spans="1:2" ht="27" customHeight="1" x14ac:dyDescent="0.3">
      <c r="A17" s="12" t="s">
        <v>44</v>
      </c>
      <c r="B17" s="13" t="s">
        <v>42</v>
      </c>
    </row>
    <row r="18" spans="1:2" ht="30.6" customHeight="1" x14ac:dyDescent="0.3">
      <c r="A18" s="12" t="s">
        <v>38</v>
      </c>
      <c r="B18" s="13" t="s">
        <v>43</v>
      </c>
    </row>
    <row r="19" spans="1:2" ht="24.6" customHeight="1" x14ac:dyDescent="0.3">
      <c r="A19" s="17" t="s">
        <v>26</v>
      </c>
      <c r="B19" s="18"/>
    </row>
  </sheetData>
  <mergeCells count="1"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2020-06-18T09:00:44Z</dcterms:modified>
</cp:coreProperties>
</file>